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/>
  <mc:AlternateContent xmlns:mc="http://schemas.openxmlformats.org/markup-compatibility/2006">
    <mc:Choice Requires="x15">
      <x15ac:absPath xmlns:x15ac="http://schemas.microsoft.com/office/spreadsheetml/2010/11/ac" url="Q:\DATA_ANALYST_CAREER\Data_Analyst_Projects\AtliQ_Hardwares_Excel\"/>
    </mc:Choice>
  </mc:AlternateContent>
  <xr:revisionPtr revIDLastSave="0" documentId="13_ncr:1_{445B718D-2A55-473F-8735-DB733ED8FF69}" xr6:coauthVersionLast="47" xr6:coauthVersionMax="47" xr10:uidLastSave="{00000000-0000-0000-0000-000000000000}"/>
  <bookViews>
    <workbookView xWindow="0" yWindow="24" windowWidth="23040" windowHeight="12216" xr2:uid="{00000000-000D-0000-FFFF-FFFF00000000}"/>
  </bookViews>
  <sheets>
    <sheet name="Customer Performance" sheetId="1" r:id="rId1"/>
    <sheet name="Market Performance vs Target" sheetId="4" r:id="rId2"/>
    <sheet name="Top 10 Products" sheetId="5" r:id="rId3"/>
    <sheet name="Division" sheetId="6" r:id="rId4"/>
    <sheet name="Product Qty" sheetId="7" r:id="rId5"/>
    <sheet name="New Products" sheetId="8" r:id="rId6"/>
    <sheet name="Top 5 Country" sheetId="9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b34b56c-da19-4590-bc65-4abe223f8be0" name="dim_customer" connection="Query - dim_customer"/>
          <x15:modelTable id="dim_market_61e8edf1-eb2c-447f-851a-c31d1502a2ad" name="dim_market" connection="Query - dim_market"/>
          <x15:modelTable id="dim_product_3917ed50-5874-4754-9235-85ac0863052f" name="dim_product" connection="Query - dim_product"/>
          <x15:modelTable id="fact_sales_monthly_910bac97-44cd-44a3-a945-4048cd5b8003" name="fact_sales_monthly" connection="Query - fact_sales_monthly"/>
          <x15:modelTable id="dim_date_ec70c13d-4369-4ece-8997-304de41fc925" name="dim_date" connection="Query - dim_date"/>
          <x15:modelTable id="ns_targets_2021_52e92fbf-9b5c-486b-b4f5-d1874994f82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9ED5BED-E21D-465E-BB7C-481946784DA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c66cdf1-4d00-44e7-94b1-cdb10ff345c1"/>
      </ext>
    </extLst>
  </connection>
  <connection id="2" xr16:uid="{01AE7D63-75EE-46FD-BAC4-EB86DD90AFC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a844e3d-7db4-4818-ae3e-c1f3909fdab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146DECD-1A2D-4831-8498-164B7E5C27A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e5848ed-097f-4c49-9d11-a59af8f972ed"/>
      </ext>
    </extLst>
  </connection>
  <connection id="4" xr16:uid="{C389E9D8-B9B3-42A2-8076-CB5BC483BE4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06fe45e-69a2-4410-8744-577981f163fa"/>
      </ext>
    </extLst>
  </connection>
  <connection id="5" xr16:uid="{7C7704FA-05EE-418F-817E-A43B7AB03A1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b436af0-3aa0-4a9a-b15b-fd6a71e3b3f2"/>
      </ext>
    </extLst>
  </connection>
  <connection id="6" xr16:uid="{3387775E-A2BC-4E19-96AB-2FB71F8AB1D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66636b2-a5bb-49d5-9c98-315bd71123c7"/>
      </ext>
    </extLst>
  </connection>
  <connection id="7" xr16:uid="{81774AA2-1E5E-40A0-90BD-72D6F8E5CB56}" keepAlive="1" name="Query - Sales_Datasets" description="Connection to the 'Sales_Datasets' query in the workbook." type="5" refreshedVersion="0" background="1">
    <dbPr connection="Provider=Microsoft.Mashup.OleDb.1;Data Source=$Workbook$;Location=Sales_Datasets;Extended Properties=&quot;&quot;" command="SELECT * FROM [Sales_Datasets]"/>
  </connection>
  <connection id="8" xr16:uid="{91D0B412-F77A-4B00-BC13-63E3D82FD78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<sst xmlns="http://schemas.openxmlformats.org/spreadsheetml/2006/main" count="234" uniqueCount="152">
  <si>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</si>
  <si>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</si>
  <si>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</si>
  <si>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</si>
  <si>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</si>
  <si>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</si>
  <si>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</si>
  <si>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</si>
  <si>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</si>
  <si>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</si>
  <si>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</si>
  <si>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</si>
  <si>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</si>
  <si>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</si>
  <si>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</si>
  <si>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</si>
  <si>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</si>
  <si>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</si>
  <si>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</si>
  <si>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</si>
  <si>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</si>
  <si>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</si>
  <si>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</si>
  <si>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</si>
  <si>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</si>
  <si>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</si>
  <si>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</si>
  <si>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</si>
  <si>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</si>
  <si>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</si>
  <si>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</si>
  <si>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</si>
  <si>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</si>
  <si>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</si>
  <si>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</si>
  <si>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</si>
  <si>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</si>
  <si>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</si>
  <si>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</si>
  <si>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</si>
  <si>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</si>
  <si>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</si>
  <si>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</si>
  <si>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</si>
  <si>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</si>
  <si>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</si>
  <si>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</si>
  <si>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</si>
  <si>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</si>
  <si>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</si>
  <si>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</si>
  <si>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</si>
  <si>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</si>
  <si>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</si>
  <si>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</si>
  <si>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</si>
  <si>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</si>
  <si>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</si>
  <si>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</si>
  <si>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</si>
  <si>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</si>
  <si>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</si>
  <si>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</si>
  <si>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</si>
  <si>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</si>
  <si>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</si>
  <si>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</si>
  <si>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</si>
  <si>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</si>
  <si>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</si>
  <si>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</si>
  <si>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</si>
  <si>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</si>
  <si>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</si>
  <si>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</si>
  <si>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2021 vs 2020</t>
  </si>
  <si>
    <t>Customer</t>
  </si>
  <si>
    <t>FILTERS</t>
  </si>
  <si>
    <t>Net Sales Performance</t>
  </si>
  <si>
    <t>All values are in USD</t>
  </si>
  <si>
    <t>Market</t>
  </si>
  <si>
    <t>Performance vs Target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</si>
  <si>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</si>
  <si>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</si>
  <si>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</si>
  <si>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</si>
  <si>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</si>
  <si>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</si>
  <si>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</si>
  <si>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</si>
  <si>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</si>
  <si>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</si>
  <si>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</si>
  <si>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</si>
  <si>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</si>
  <si>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</si>
  <si>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</si>
  <si>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</si>
  <si>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</si>
  <si>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</si>
  <si>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</si>
  <si>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</si>
  <si>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</si>
  <si>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</si>
  <si>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</si>
  <si>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2021 - Target 21</t>
  </si>
  <si>
    <t>%</t>
  </si>
  <si>
    <t>Top 10 Products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</si>
  <si>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</si>
  <si>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</si>
  <si>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</si>
  <si>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</si>
  <si>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</si>
  <si>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</si>
  <si>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</si>
  <si>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</si>
  <si>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</si>
  <si>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</si>
  <si>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</si>
  <si>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</si>
  <si>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</si>
  <si>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</si>
  <si>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</si>
  <si>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</si>
  <si>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</si>
  <si>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</si>
  <si>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</si>
  <si>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</si>
  <si>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</si>
  <si>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</si>
  <si>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</si>
  <si>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</si>
  <si>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</si>
  <si>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</si>
  <si>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</si>
  <si>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</si>
  <si>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</si>
  <si>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</si>
  <si>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</si>
  <si>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</si>
  <si>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</si>
  <si>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</si>
  <si>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N &amp; S</t>
  </si>
  <si>
    <t>P &amp; A</t>
  </si>
  <si>
    <t>PC</t>
  </si>
  <si>
    <t>Division Level Report</t>
  </si>
  <si>
    <t>Division</t>
  </si>
  <si>
    <t>Top 5 Products</t>
  </si>
  <si>
    <t>Quantity</t>
  </si>
  <si>
    <t>Bottom 5 Products</t>
  </si>
  <si>
    <t>New Products - 2021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</si>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</sst>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0.0,&quot;K&quot;"/>
  </numFmts>
  <fonts count="5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theme="5" tint="0.39997558519241921"/>
      </bottom>
      <diagonal/>
    </border>
    <border>
      <left/>
      <right/>
      <top style="thin">
        <color theme="5" tint="0.39997558519241921"/>
      </top>
      <bottom style="thin">
        <color theme="5" tint="0.3999755851924192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theme="5" tint="0.39994506668294322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pivotButton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left"/>
    </xf>
    <xf numFmtId="164" fontId="0" fillId="0" borderId="1" xfId="0" applyNumberFormat="1" applyBorder="1"/>
    <xf numFmtId="0" fontId="1" fillId="0" borderId="0" xfId="0" applyFont="1"/>
    <xf numFmtId="165" fontId="0" fillId="0" borderId="3" xfId="0" applyNumberFormat="1" applyBorder="1"/>
    <xf numFmtId="165" fontId="0" fillId="0" borderId="2" xfId="0" applyNumberFormat="1" applyBorder="1"/>
    <xf numFmtId="0" fontId="0" fillId="0" borderId="1" xfId="0" applyBorder="1" applyAlignment="1">
      <alignment horizontal="center" vertical="center"/>
    </xf>
    <xf numFmtId="0" fontId="2" fillId="0" borderId="0" xfId="0" applyFont="1"/>
    <xf numFmtId="165" fontId="0" fillId="0" borderId="0" xfId="0" applyNumberFormat="1"/>
    <xf numFmtId="165" fontId="0" fillId="0" borderId="1" xfId="0" applyNumberFormat="1" applyBorder="1"/>
    <xf numFmtId="0" fontId="1" fillId="0" borderId="0" xfId="0" applyFont="1" applyAlignment="1">
      <alignment horizontal="center" vertical="center"/>
    </xf>
    <xf numFmtId="0" fontId="3" fillId="0" borderId="0" xfId="0" applyFont="1"/>
    <xf numFmtId="0" fontId="4" fillId="0" borderId="0" xfId="0" applyFont="1"/>
    <xf numFmtId="0" fontId="0" fillId="0" borderId="4" xfId="0" applyBorder="1" applyAlignment="1">
      <alignment horizontal="left"/>
    </xf>
    <xf numFmtId="165" fontId="0" fillId="0" borderId="4" xfId="0" applyNumberFormat="1" applyBorder="1"/>
    <xf numFmtId="164" fontId="0" fillId="0" borderId="4" xfId="0" applyNumberFormat="1" applyBorder="1"/>
    <xf numFmtId="166" fontId="0" fillId="0" borderId="0" xfId="0" applyNumberFormat="1"/>
    <xf numFmtId="166" fontId="0" fillId="0" borderId="4" xfId="0" applyNumberFormat="1" applyBorder="1"/>
  </cellXfs>
  <cellStyles count="1">
    <cellStyle name="Normal" xfId="0" builtinId="0"/>
  </cellStyles>
  <dxfs count="85"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border>
        <bottom style="thin">
          <color theme="5" tint="0.39994506668294322"/>
        </bottom>
      </border>
    </dxf>
    <dxf>
      <border>
        <bottom style="thin">
          <color theme="5" tint="0.39994506668294322"/>
        </bottom>
      </border>
    </dxf>
    <dxf>
      <alignment horizontal="center"/>
    </dxf>
    <dxf>
      <alignment vertical="center"/>
    </dxf>
    <dxf>
      <border>
        <bottom style="thin">
          <color theme="5" tint="0.39997558519241921"/>
        </bottom>
      </border>
    </dxf>
    <dxf>
      <alignment vertical="center"/>
    </dxf>
    <dxf>
      <alignment horizontal="center"/>
    </dxf>
    <dxf>
      <border>
        <bottom style="thin">
          <color theme="5" tint="0.39994506668294322"/>
        </bottom>
      </border>
    </dxf>
    <dxf>
      <border>
        <bottom style="thin">
          <color theme="5" tint="0.39994506668294322"/>
        </bottom>
      </border>
    </dxf>
    <dxf>
      <alignment horizontal="center"/>
    </dxf>
    <dxf>
      <alignment vertical="center"/>
    </dxf>
    <dxf>
      <border>
        <bottom style="thin">
          <color theme="5" tint="0.39997558519241921"/>
        </bottom>
      </border>
    </dxf>
    <dxf>
      <alignment vertical="center"/>
    </dxf>
    <dxf>
      <alignment horizontal="center"/>
    </dxf>
    <dxf>
      <numFmt numFmtId="166" formatCode="0.0,&quot;K&quot;"/>
    </dxf>
    <dxf>
      <border>
        <bottom style="thin">
          <color theme="5" tint="0.39994506668294322"/>
        </bottom>
      </border>
    </dxf>
    <dxf>
      <border>
        <bottom style="thin">
          <color theme="5" tint="0.39994506668294322"/>
        </bottom>
      </border>
    </dxf>
    <dxf>
      <alignment horizontal="center"/>
    </dxf>
    <dxf>
      <alignment vertical="center"/>
    </dxf>
    <dxf>
      <numFmt numFmtId="165" formatCode="0.0,,&quot;M&quot;"/>
    </dxf>
    <dxf>
      <border>
        <bottom style="thin">
          <color theme="5" tint="0.39994506668294322"/>
        </bottom>
      </border>
    </dxf>
    <dxf>
      <border>
        <bottom style="thin">
          <color theme="5" tint="0.39994506668294322"/>
        </bottom>
      </border>
    </dxf>
    <dxf>
      <alignment horizont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bottom style="thin">
          <color theme="5" tint="0.39994506668294322"/>
        </bottom>
      </border>
    </dxf>
    <dxf>
      <border>
        <bottom style="thin">
          <color theme="5" tint="0.39994506668294322"/>
        </bottom>
      </border>
    </dxf>
    <dxf>
      <alignment horizontal="center"/>
    </dxf>
    <dxf>
      <alignment vertical="center"/>
    </dxf>
    <dxf>
      <border>
        <bottom style="thin">
          <color theme="5" tint="0.39997558519241921"/>
        </bottom>
      </border>
    </dxf>
    <dxf>
      <alignment horizontal="center"/>
    </dxf>
    <dxf>
      <alignment vertical="center"/>
    </dxf>
    <dxf>
      <alignment vertical="center"/>
    </dxf>
    <dxf>
      <alignment horizontal="center"/>
    </dxf>
    <dxf>
      <border>
        <bottom style="thin">
          <color theme="5" tint="0.39994506668294322"/>
        </bottom>
      </border>
    </dxf>
    <dxf>
      <border>
        <bottom style="thin">
          <color theme="5" tint="0.39994506668294322"/>
        </bottom>
      </border>
    </dxf>
    <dxf>
      <alignment horizontal="center"/>
    </dxf>
    <dxf>
      <alignment vertical="center"/>
    </dxf>
    <dxf>
      <border>
        <bottom style="thin">
          <color theme="5" tint="0.39997558519241921"/>
        </bottom>
      </border>
    </dxf>
    <dxf>
      <alignment horizontal="center"/>
    </dxf>
    <dxf>
      <alignment vertical="center"/>
    </dxf>
    <dxf>
      <alignment vertical="center"/>
    </dxf>
    <dxf>
      <alignment horizontal="center"/>
    </dxf>
    <dxf>
      <border>
        <top style="thin">
          <color theme="5" tint="0.39997558519241921"/>
        </top>
      </border>
    </dxf>
    <dxf>
      <border>
        <bottom style="thin">
          <color theme="5" tint="0.39997558519241921"/>
        </bottom>
      </border>
    </dxf>
    <dxf>
      <border>
        <left/>
        <right/>
        <top/>
        <bottom/>
      </border>
    </dxf>
    <dxf>
      <border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ont>
        <sz val="12"/>
      </font>
    </dxf>
    <dxf>
      <alignment horizontal="center"/>
    </dxf>
    <dxf>
      <alignment vertical="center"/>
    </dxf>
    <dxf>
      <font>
        <b/>
      </font>
    </dxf>
    <dxf>
      <numFmt numFmtId="165" formatCode="0.0,,&quot;M&quot;"/>
    </dxf>
    <dxf>
      <alignment horizontal="center"/>
    </dxf>
    <dxf>
      <alignment vertical="center"/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theme="5" tint="0.39997558519241921"/>
        </bottom>
      </border>
    </dxf>
    <dxf>
      <alignment vertical="center"/>
    </dxf>
    <dxf>
      <alignment horizontal="center"/>
    </dxf>
    <dxf>
      <border>
        <bottom style="thin">
          <color theme="5" tint="0.39997558519241921"/>
        </bottom>
      </border>
    </dxf>
    <dxf>
      <border>
        <top style="thin">
          <color theme="5" tint="0.39997558519241921"/>
        </top>
      </border>
    </dxf>
    <dxf>
      <border>
        <bottom style="thin">
          <color theme="5" tint="0.39997558519241921"/>
        </bottom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indexed="64"/>
        </bottom>
      </border>
    </dxf>
    <dxf>
      <alignment horizont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</dxfs>
  <tableStyles count="0" defaultTableStyle="TableStyleMedium2" defaultPivotStyle="PivotStyleLight16"/>
  <colors>
    <mruColors>
      <color rgb="FFFF7D7D"/>
      <color rgb="FFFF6E6E"/>
      <color rgb="FFFD8773"/>
      <color rgb="FFFF6464"/>
      <color rgb="FFFA555A"/>
      <color rgb="FFFF7065"/>
      <color rgb="FFFF434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533922569448" backgroundQuery="1" createdVersion="8" refreshedVersion="8" minRefreshableVersion="3" recordCount="0" supportSubquery="1" supportAdvancedDrill="1" xr:uid="{28041D84-C5B5-4F6B-91F1-4FD55FB63AF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2021 vs 2020]" caption="2021 vs 2020" numFmtId="0" hierarchy="33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533925347219" backgroundQuery="1" createdVersion="8" refreshedVersion="8" minRefreshableVersion="3" recordCount="0" supportSubquery="1" supportAdvancedDrill="1" xr:uid="{58879437-24B2-4145-AB8E-28BAE3C4C77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2021 vs 2020]" caption="2021 vs 2020" numFmtId="0" hierarchy="33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533927314813" backgroundQuery="1" createdVersion="8" refreshedVersion="8" minRefreshableVersion="3" recordCount="0" supportSubquery="1" supportAdvancedDrill="1" xr:uid="{5A016AC3-0FF9-462E-93D1-FE5E7A627CA9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021 - Target 21]" caption="2021 - Target 21" numFmtId="0" hierarchy="35" level="32767"/>
    <cacheField name="[Measures].[%]" caption="%" numFmtId="0" hierarchy="36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533930092592" backgroundQuery="1" createdVersion="8" refreshedVersion="8" minRefreshableVersion="3" recordCount="0" supportSubquery="1" supportAdvancedDrill="1" xr:uid="{3C37D1B0-E73C-40A5-8985-BF9016C14178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021 vs 2020]" caption="2021 vs 2020" numFmtId="0" hierarchy="3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535249074077" backgroundQuery="1" createdVersion="8" refreshedVersion="8" minRefreshableVersion="3" recordCount="0" supportSubquery="1" supportAdvancedDrill="1" xr:uid="{436CA9E4-29CF-4D09-9011-BC43EB1938F7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Quantity]" caption="Quantity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538890162039" backgroundQuery="1" createdVersion="8" refreshedVersion="8" minRefreshableVersion="3" recordCount="0" supportSubquery="1" supportAdvancedDrill="1" xr:uid="{523D63DB-7408-40EE-9A9F-BF5AD7046BA1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Quantity]" caption="Quantity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542835532404" backgroundQuery="1" createdVersion="8" refreshedVersion="8" minRefreshableVersion="3" recordCount="0" supportSubquery="1" supportAdvancedDrill="1" xr:uid="{A9DAA183-ABD5-4AAD-9B4F-C1642B5E5F97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isha Mahanty" refreshedDate="45930.551099652781" backgroundQuery="1" createdVersion="8" refreshedVersion="8" minRefreshableVersion="3" recordCount="0" supportSubquery="1" supportAdvancedDrill="1" xr:uid="{4BA58CDE-EC11-4E97-90A3-2A2FEF0FB53B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7EC794-5AA1-49F7-A891-AA7215621E5B}" name="PivotTable1" cacheId="3" applyNumberFormats="0" applyBorderFormats="0" applyFontFormats="0" applyPatternFormats="0" applyAlignmentFormats="0" applyWidthHeightFormats="1" dataCaption="Values" tag="8cb681f6-d432-4c67-aa10-4ef7dde9d1ed" updatedVersion="8" minRefreshableVersion="3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4">
    <format dxfId="84">
      <pivotArea field="0" type="button" dataOnly="0" labelOnly="1" outline="0" axis="axisRow" fieldPosition="0"/>
    </format>
    <format dxfId="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">
      <pivotArea field="0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8">
      <pivotArea grandRow="1" outline="0" collapsedLevelsAreSubtotals="1" fieldPosition="0"/>
    </format>
    <format dxfId="77">
      <pivotArea dataOnly="0" labelOnly="1" grandRow="1" outline="0" fieldPosition="0"/>
    </format>
    <format dxfId="76">
      <pivotArea field="0" grandRow="1" outline="0" collapsedLevelsAreSubtotals="1" axis="axisRow" fieldPosition="0">
        <references count="1">
          <reference field="4294967294" count="2" selected="0">
            <x v="2"/>
            <x v="3"/>
          </reference>
        </references>
      </pivotArea>
    </format>
    <format dxfId="7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4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73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72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DB1BE4-1DCB-494D-9070-39CFCD265E9B}" name="PivotTable1" cacheId="2" applyNumberFormats="0" applyBorderFormats="0" applyFontFormats="0" applyPatternFormats="0" applyAlignmentFormats="0" applyWidthHeightFormats="1" dataCaption="Values" tag="e4ebef2b-e2f7-447c-9504-c5e5790725d1" updatedVersion="8" minRefreshableVersion="3" subtotalHiddenItems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name="market"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3" numFmtId="165"/>
    <dataField fld="7" subtotal="count" baseField="0" baseItem="0"/>
  </dataFields>
  <formats count="19">
    <format dxfId="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field="1" type="button" dataOnly="0" labelOnly="1" outline="0" axis="axisRow" fieldPosition="0"/>
    </format>
    <format dxfId="62">
      <pivotArea field="1" type="button" dataOnly="0" labelOnly="1" outline="0" axis="axisRow" fieldPosition="0"/>
    </format>
    <format dxfId="61">
      <pivotArea outline="0" fieldPosition="0">
        <references count="1">
          <reference field="4294967294" count="1">
            <x v="3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6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5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4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53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52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01B488-D34A-46C6-B3A7-6D7BB6E5BF66}" name="PivotTable1" cacheId="1" applyNumberFormats="0" applyBorderFormats="0" applyFontFormats="0" applyPatternFormats="0" applyAlignmentFormats="0" applyWidthHeightFormats="1" dataCaption="Values" tag="13a8722c-b235-41c3-afbd-cf28b454c014" updatedVersion="8" minRefreshableVersion="3" subtotalHiddenItems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name="market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2" hier="12" name="[dim_product].[division].[All]" cap="All"/>
    <pageField fld="7" hier="1" name="[dim_customer].[customer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9">
    <format dxfId="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6">
      <pivotArea field="6" type="button" dataOnly="0" labelOnly="1" outline="0" axis="axisRow" fieldPosition="0"/>
    </format>
    <format dxfId="45">
      <pivotArea field="6" type="button" dataOnly="0" labelOnly="1" outline="0" axis="axisRow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filters count="1">
    <filter fld="6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65F85B-2CA7-46B2-BCB4-507EDBCF3F9C}" name="PivotTable1" cacheId="0" applyNumberFormats="0" applyBorderFormats="0" applyFontFormats="0" applyPatternFormats="0" applyAlignmentFormats="0" applyWidthHeightFormats="1" dataCaption="Values" tag="9b2d83ee-3d7d-4c32-81b6-72a081cf4195" updatedVersion="8" minRefreshableVersion="3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name="market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7" hier="1" name="[dim_customer].[customer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13"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">
      <pivotArea field="6" type="button" dataOnly="0" labelOnly="1" outline="0"/>
    </format>
    <format dxfId="36">
      <pivotArea field="6" type="button" dataOnly="0" labelOnly="1" outline="0"/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field="2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field="2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filters count="1">
    <filter fld="6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9AE167-7A50-44CA-B9B7-8F52E9218545}" name="PivotTable2" cacheId="5" applyNumberFormats="0" applyBorderFormats="0" applyFontFormats="0" applyPatternFormats="0" applyAlignmentFormats="0" applyWidthHeightFormats="1" dataCaption="Values" tag="44a6dce2-3b2c-4767-be27-4441c5a46fba" updatedVersion="8" minRefreshableVersion="3" subtotalHiddenItems="1" colGrandTotals="0" itemPrintTitles="1" createdVersion="8" indent="0" outline="1" outlineData="1" multipleFieldFilters="0" rowHeaderCaption="Product">
  <location ref="B22:C28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name="market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4" hier="1" name="[dim_customer].[customer].[All]" cap="All"/>
  </pageFields>
  <dataFields count="1">
    <dataField fld="5" subtotal="count" baseField="3" baseItem="1" numFmtId="166"/>
  </dataFields>
  <formats count="5">
    <format dxfId="24">
      <pivotArea field="3" type="button" dataOnly="0" labelOnly="1" outline="0" axis="axisRow" fieldPosition="0"/>
    </format>
    <format dxfId="23">
      <pivotArea field="3" type="button" dataOnly="0" labelOnly="1" outline="0" axis="axisRow" fieldPosition="0"/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filters count="1">
    <filter fld="3" type="count" id="4" iMeasureHier="37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5F7746-D756-4398-8A57-33E74CDFCA3A}" name="PivotTable1" cacheId="4" applyNumberFormats="0" applyBorderFormats="0" applyFontFormats="0" applyPatternFormats="0" applyAlignmentFormats="0" applyWidthHeightFormats="1" dataCaption="Values" tag="bc13161e-4da6-406e-bdd0-149c4ae32f68" updatedVersion="8" minRefreshableVersion="3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name="market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4" hier="1" name="[dim_customer].[customer].[All]" cap="All"/>
  </pageFields>
  <dataFields count="1">
    <dataField fld="5" subtotal="count" baseField="3" baseItem="2" numFmtId="165"/>
  </dataFields>
  <formats count="5">
    <format dxfId="29">
      <pivotArea field="3" type="button" dataOnly="0" labelOnly="1" outline="0" axis="axisRow" fieldPosition="0"/>
    </format>
    <format dxfId="28">
      <pivotArea field="3" type="button" dataOnly="0" labelOnly="1" outline="0" axis="axisRow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filters count="1">
    <filter fld="3" type="count" id="2" iMeasureHier="37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6BF7DE-9D07-4DCA-B7AD-5DBF16885CFA}" name="PivotTable1" cacheId="6" applyNumberFormats="0" applyBorderFormats="0" applyFontFormats="0" applyPatternFormats="0" applyAlignmentFormats="0" applyWidthHeightFormats="1" dataCaption="Values" tag="b64b83b3-170f-4574-b88a-6339beefd4f1" updatedVersion="8" minRefreshableVersion="3" subtotalHiddenItems="1" colGrandTotals="0" itemPrintTitles="1" createdVersion="8" indent="0" outline="1" outlineData="1" multipleFieldFilters="0" rowHeaderCaption="Product">
  <location ref="B6:C23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name="market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5" hier="1" name="[dim_customer].[customer].[All]" cap="All"/>
  </pageFields>
  <dataFields count="1">
    <dataField name="2021" fld="3" subtotal="count" baseField="0" baseItem="0" numFmtId="165"/>
  </dataFields>
  <formats count="7"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field="4" type="button" dataOnly="0" labelOnly="1" outline="0" axis="axisRow" fieldPosition="0"/>
    </format>
    <format dxfId="15">
      <pivotArea field="4" type="button" dataOnly="0" labelOnly="1" outline="0" axis="axisRow" fieldPosition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</formats>
  <conditionalFormats count="1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filters count="1">
    <filter fld="4" type="valueEqual" id="3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21ECDE-9DC9-454B-8A6F-A73E9BB54FD0}" name="PivotTable1" cacheId="7" applyNumberFormats="0" applyBorderFormats="0" applyFontFormats="0" applyPatternFormats="0" applyAlignmentFormats="0" applyWidthHeightFormats="1" dataCaption="Values" tag="f253c112-b769-4dad-8ffd-99888d1f2efb" updatedVersion="8" minRefreshableVersion="3" subtotalHiddenItems="1" colGrandTotals="0" itemPrintTitles="1" createdVersion="8" indent="0" outline="1" outlineData="1" multipleFieldFilters="0" rowHeaderCaption="Product">
  <location ref="B6:C12" firstHeaderRow="1" firstDataRow="1" firstDataCol="1" rowPageCount="2" colPageCount="1"/>
  <pivotFields count="6">
    <pivotField axis="axisPage" allDrilled="1" subtotalTop="0" showAll="0" dataSourceSort="1" defaultSubtotal="0" defaultAttributeDrillState="1"/>
    <pivotField name="market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4" hier="1" name="[dim_customer].[customer].[All]" cap="All"/>
  </pageFields>
  <dataFields count="1">
    <dataField name="2021" fld="2" subtotal="count" baseField="0" baseItem="0" numFmtId="165"/>
  </dataFields>
  <formats count="11"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field="3" type="button" dataOnly="0" labelOnly="1" outline="0"/>
    </format>
    <format dxfId="8">
      <pivotArea field="3" type="button" dataOnly="0" labelOnly="1" outline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field="5" type="button" dataOnly="0" labelOnly="1" outline="0" axis="axisRow" fieldPosition="0"/>
    </format>
    <format dxfId="4">
      <pivotArea dataOnly="0" labelOnly="1" outline="0" axis="axisValues" fieldPosition="0"/>
    </format>
    <format dxfId="2">
      <pivotArea field="5" type="button" dataOnly="0" labelOnly="1" outline="0" axis="axisRow" fieldPosition="0"/>
    </format>
    <format dxfId="1">
      <pivotArea dataOnly="0" labelOnly="1" outline="0" axis="axisValues" fieldPosition="0"/>
    </format>
  </formats>
  <conditionalFormats count="1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filters count="2">
    <filter fld="5" type="count" id="5" iMeasureHier="32">
      <autoFilter ref="A1">
        <filterColumn colId="0">
          <top10 val="5" filterVal="5"/>
        </filterColumn>
      </autoFilter>
    </filter>
    <filter fld="3" type="valueEqual" id="3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tabSelected="1" view="pageLayout" zoomScale="92" zoomScaleNormal="100" zoomScalePageLayoutView="92" workbookViewId="0">
      <selection activeCell="F12" sqref="F12"/>
    </sheetView>
  </sheetViews>
  <sheetFormatPr defaultRowHeight="14.4" x14ac:dyDescent="0.3"/>
  <cols>
    <col min="1" max="1" width="7.5546875" customWidth="1"/>
    <col min="2" max="2" width="22.88671875" customWidth="1"/>
    <col min="3" max="5" width="10.109375" customWidth="1"/>
    <col min="6" max="6" width="15" customWidth="1"/>
  </cols>
  <sheetData>
    <row r="1" spans="2:6" ht="18" x14ac:dyDescent="0.35">
      <c r="B1" s="8" t="s">
        <v>77</v>
      </c>
      <c r="E1" s="16" t="s">
        <v>76</v>
      </c>
      <c r="F1" s="16"/>
    </row>
    <row r="2" spans="2:6" ht="18" x14ac:dyDescent="0.35">
      <c r="B2" s="1" t="s">
        <v>68</v>
      </c>
      <c r="C2" t="s" vm="1">
        <v>69</v>
      </c>
      <c r="E2" s="16" t="s">
        <v>78</v>
      </c>
      <c r="F2" s="16"/>
    </row>
    <row r="3" spans="2:6" ht="18" customHeight="1" x14ac:dyDescent="0.3">
      <c r="B3" s="1" t="s">
        <v>70</v>
      </c>
      <c r="C3" t="s" vm="2">
        <v>69</v>
      </c>
      <c r="E3" s="17" t="s">
        <v>79</v>
      </c>
      <c r="F3" s="17"/>
    </row>
    <row r="4" spans="2:6" ht="18" customHeight="1" x14ac:dyDescent="0.3">
      <c r="B4" s="1" t="s">
        <v>71</v>
      </c>
      <c r="C4" t="s" vm="3">
        <v>69</v>
      </c>
    </row>
    <row r="5" spans="2:6" ht="18" customHeight="1" x14ac:dyDescent="0.3"/>
    <row r="6" spans="2:6" ht="15.6" customHeight="1" x14ac:dyDescent="0.3">
      <c r="B6" s="4" t="s">
        <v>76</v>
      </c>
      <c r="C6" s="11" t="s">
        <v>72</v>
      </c>
      <c r="D6" s="11" t="s">
        <v>73</v>
      </c>
      <c r="E6" s="11" t="s">
        <v>74</v>
      </c>
      <c r="F6" s="5" t="s">
        <v>75</v>
      </c>
    </row>
    <row r="7" spans="2:6" x14ac:dyDescent="0.3">
      <c r="B7" s="2" t="s">
        <v>0</v>
      </c>
      <c r="C7" s="9">
        <v>1421158.96</v>
      </c>
      <c r="D7" s="9">
        <v>2889321.88</v>
      </c>
      <c r="E7" s="9">
        <v>10924012.960000001</v>
      </c>
      <c r="F7" s="3">
        <v>3.7808224260565946</v>
      </c>
    </row>
    <row r="8" spans="2:6" x14ac:dyDescent="0.3">
      <c r="B8" s="2" t="s">
        <v>1</v>
      </c>
      <c r="C8" s="9"/>
      <c r="D8" s="9">
        <v>162534.09</v>
      </c>
      <c r="E8" s="9">
        <v>805675.63</v>
      </c>
      <c r="F8" s="3">
        <v>4.956963982140608</v>
      </c>
    </row>
    <row r="9" spans="2:6" x14ac:dyDescent="0.3">
      <c r="B9" s="2" t="s">
        <v>2</v>
      </c>
      <c r="C9" s="9">
        <v>12169170.460000001</v>
      </c>
      <c r="D9" s="9">
        <v>37506624.100000001</v>
      </c>
      <c r="E9" s="9">
        <v>82089923.829999998</v>
      </c>
      <c r="F9" s="3">
        <v>2.1886780215444661</v>
      </c>
    </row>
    <row r="10" spans="2:6" x14ac:dyDescent="0.3">
      <c r="B10" s="2" t="s">
        <v>3</v>
      </c>
      <c r="C10" s="9">
        <v>351590.32</v>
      </c>
      <c r="D10" s="9">
        <v>740367.8</v>
      </c>
      <c r="E10" s="9">
        <v>2265407.25</v>
      </c>
      <c r="F10" s="3">
        <v>3.0598403253085831</v>
      </c>
    </row>
    <row r="11" spans="2:6" x14ac:dyDescent="0.3">
      <c r="B11" s="2" t="s">
        <v>4</v>
      </c>
      <c r="C11" s="9">
        <v>181917.29</v>
      </c>
      <c r="D11" s="9">
        <v>674348.67</v>
      </c>
      <c r="E11" s="9">
        <v>3171742.1</v>
      </c>
      <c r="F11" s="3">
        <v>4.7034156677435126</v>
      </c>
    </row>
    <row r="12" spans="2:6" x14ac:dyDescent="0.3">
      <c r="B12" s="2" t="s">
        <v>5</v>
      </c>
      <c r="C12" s="9">
        <v>7176248.0199999996</v>
      </c>
      <c r="D12" s="9">
        <v>23669537.93</v>
      </c>
      <c r="E12" s="9">
        <v>52979606.530000001</v>
      </c>
      <c r="F12" s="3">
        <v>2.238303370631114</v>
      </c>
    </row>
    <row r="13" spans="2:6" x14ac:dyDescent="0.3">
      <c r="B13" s="2" t="s">
        <v>6</v>
      </c>
      <c r="C13" s="9">
        <v>9582893.7400000002</v>
      </c>
      <c r="D13" s="9">
        <v>17675320.82</v>
      </c>
      <c r="E13" s="9">
        <v>61116567.130000003</v>
      </c>
      <c r="F13" s="3">
        <v>3.4577345301051232</v>
      </c>
    </row>
    <row r="14" spans="2:6" x14ac:dyDescent="0.3">
      <c r="B14" s="2" t="s">
        <v>7</v>
      </c>
      <c r="C14" s="9">
        <v>852541.07</v>
      </c>
      <c r="D14" s="9">
        <v>1772715.57</v>
      </c>
      <c r="E14" s="9">
        <v>6312296.3700000001</v>
      </c>
      <c r="F14" s="3">
        <v>3.5608060744905625</v>
      </c>
    </row>
    <row r="15" spans="2:6" x14ac:dyDescent="0.3">
      <c r="B15" s="2" t="s">
        <v>8</v>
      </c>
      <c r="C15" s="9">
        <v>241323.21</v>
      </c>
      <c r="D15" s="9">
        <v>826086.99</v>
      </c>
      <c r="E15" s="9">
        <v>4072008.35</v>
      </c>
      <c r="F15" s="3">
        <v>4.929273066024197</v>
      </c>
    </row>
    <row r="16" spans="2:6" x14ac:dyDescent="0.3">
      <c r="B16" s="2" t="s">
        <v>9</v>
      </c>
      <c r="C16" s="9">
        <v>597546.22</v>
      </c>
      <c r="D16" s="9">
        <v>1323922.69</v>
      </c>
      <c r="E16" s="9">
        <v>5508504.8600000003</v>
      </c>
      <c r="F16" s="3">
        <v>4.1607451111816811</v>
      </c>
    </row>
    <row r="17" spans="2:6" x14ac:dyDescent="0.3">
      <c r="B17" s="2" t="s">
        <v>10</v>
      </c>
      <c r="C17" s="9"/>
      <c r="D17" s="9">
        <v>417961.2</v>
      </c>
      <c r="E17" s="9">
        <v>3017815.13</v>
      </c>
      <c r="F17" s="3">
        <v>7.2203236329113798</v>
      </c>
    </row>
    <row r="18" spans="2:6" x14ac:dyDescent="0.3">
      <c r="B18" s="2" t="s">
        <v>11</v>
      </c>
      <c r="C18" s="9">
        <v>905096.71</v>
      </c>
      <c r="D18" s="9">
        <v>2196627.85</v>
      </c>
      <c r="E18" s="9">
        <v>7671381.2999999998</v>
      </c>
      <c r="F18" s="3">
        <v>3.4923445498517189</v>
      </c>
    </row>
    <row r="19" spans="2:6" x14ac:dyDescent="0.3">
      <c r="B19" s="2" t="s">
        <v>12</v>
      </c>
      <c r="C19" s="9">
        <v>462637.92</v>
      </c>
      <c r="D19" s="9">
        <v>1179768.76</v>
      </c>
      <c r="E19" s="9">
        <v>4247167.71</v>
      </c>
      <c r="F19" s="3">
        <v>3.6000001474865293</v>
      </c>
    </row>
    <row r="20" spans="2:6" x14ac:dyDescent="0.3">
      <c r="B20" s="2" t="s">
        <v>13</v>
      </c>
      <c r="C20" s="9">
        <v>1143407.8500000001</v>
      </c>
      <c r="D20" s="9">
        <v>2752286.63</v>
      </c>
      <c r="E20" s="9">
        <v>9285416.5999999996</v>
      </c>
      <c r="F20" s="3">
        <v>3.3737098813723483</v>
      </c>
    </row>
    <row r="21" spans="2:6" x14ac:dyDescent="0.3">
      <c r="B21" s="2" t="s">
        <v>14</v>
      </c>
      <c r="C21" s="9">
        <v>1669064.37</v>
      </c>
      <c r="D21" s="9">
        <v>2473054.08</v>
      </c>
      <c r="E21" s="9">
        <v>7545512.4199999999</v>
      </c>
      <c r="F21" s="3">
        <v>3.0510907468711723</v>
      </c>
    </row>
    <row r="22" spans="2:6" x14ac:dyDescent="0.3">
      <c r="B22" s="2" t="s">
        <v>15</v>
      </c>
      <c r="C22" s="9">
        <v>287996.74</v>
      </c>
      <c r="D22" s="9">
        <v>756818.22</v>
      </c>
      <c r="E22" s="9">
        <v>1868914.36</v>
      </c>
      <c r="F22" s="3">
        <v>2.4694362670074197</v>
      </c>
    </row>
    <row r="23" spans="2:6" x14ac:dyDescent="0.3">
      <c r="B23" s="2" t="s">
        <v>16</v>
      </c>
      <c r="C23" s="9">
        <v>802783.11</v>
      </c>
      <c r="D23" s="9">
        <v>1717525.22</v>
      </c>
      <c r="E23" s="9">
        <v>4140120.59</v>
      </c>
      <c r="F23" s="3">
        <v>2.4105151655356769</v>
      </c>
    </row>
    <row r="24" spans="2:6" x14ac:dyDescent="0.3">
      <c r="B24" s="2" t="s">
        <v>17</v>
      </c>
      <c r="C24" s="9">
        <v>2609242.38</v>
      </c>
      <c r="D24" s="9">
        <v>6265231.9800000004</v>
      </c>
      <c r="E24" s="9">
        <v>15171675.699999999</v>
      </c>
      <c r="F24" s="3">
        <v>2.4215664716695771</v>
      </c>
    </row>
    <row r="25" spans="2:6" x14ac:dyDescent="0.3">
      <c r="B25" s="2" t="s">
        <v>18</v>
      </c>
      <c r="C25" s="9">
        <v>118429.03</v>
      </c>
      <c r="D25" s="9">
        <v>648682.66</v>
      </c>
      <c r="E25" s="9">
        <v>1854965.87</v>
      </c>
      <c r="F25" s="3">
        <v>2.8595891094113721</v>
      </c>
    </row>
    <row r="26" spans="2:6" x14ac:dyDescent="0.3">
      <c r="B26" s="2" t="s">
        <v>19</v>
      </c>
      <c r="C26" s="9"/>
      <c r="D26" s="9">
        <v>143154.04</v>
      </c>
      <c r="E26" s="9">
        <v>722409.08</v>
      </c>
      <c r="F26" s="3">
        <v>5.04637577814779</v>
      </c>
    </row>
    <row r="27" spans="2:6" x14ac:dyDescent="0.3">
      <c r="B27" s="2" t="s">
        <v>20</v>
      </c>
      <c r="C27" s="9">
        <v>104825.53</v>
      </c>
      <c r="D27" s="9">
        <v>748506.75</v>
      </c>
      <c r="E27" s="9">
        <v>2345406.36</v>
      </c>
      <c r="F27" s="3">
        <v>3.1334471733220841</v>
      </c>
    </row>
    <row r="28" spans="2:6" x14ac:dyDescent="0.3">
      <c r="B28" s="2" t="s">
        <v>21</v>
      </c>
      <c r="C28" s="9">
        <v>1804484.17</v>
      </c>
      <c r="D28" s="9">
        <v>2609448.62</v>
      </c>
      <c r="E28" s="9">
        <v>11938162.93</v>
      </c>
      <c r="F28" s="3">
        <v>4.5749752796435592</v>
      </c>
    </row>
    <row r="29" spans="2:6" x14ac:dyDescent="0.3">
      <c r="B29" s="2" t="s">
        <v>22</v>
      </c>
      <c r="C29" s="9">
        <v>2342107.9</v>
      </c>
      <c r="D29" s="9">
        <v>3462178.64</v>
      </c>
      <c r="E29" s="9">
        <v>12420697.800000001</v>
      </c>
      <c r="F29" s="3">
        <v>3.5875381057749234</v>
      </c>
    </row>
    <row r="30" spans="2:6" x14ac:dyDescent="0.3">
      <c r="B30" s="2" t="s">
        <v>23</v>
      </c>
      <c r="C30" s="9">
        <v>181128.45</v>
      </c>
      <c r="D30" s="9">
        <v>679745</v>
      </c>
      <c r="E30" s="9">
        <v>3638823.64</v>
      </c>
      <c r="F30" s="3">
        <v>5.3532186923037317</v>
      </c>
    </row>
    <row r="31" spans="2:6" x14ac:dyDescent="0.3">
      <c r="B31" s="2" t="s">
        <v>24</v>
      </c>
      <c r="C31" s="9">
        <v>416982.09</v>
      </c>
      <c r="D31" s="9">
        <v>833074.59</v>
      </c>
      <c r="E31" s="9">
        <v>4128023.44</v>
      </c>
      <c r="F31" s="3">
        <v>4.9551666676089594</v>
      </c>
    </row>
    <row r="32" spans="2:6" x14ac:dyDescent="0.3">
      <c r="B32" s="2" t="s">
        <v>25</v>
      </c>
      <c r="C32" s="9">
        <v>458809.95</v>
      </c>
      <c r="D32" s="9">
        <v>1317625.2</v>
      </c>
      <c r="E32" s="9">
        <v>5163762.3899999997</v>
      </c>
      <c r="F32" s="3">
        <v>3.9189918271144175</v>
      </c>
    </row>
    <row r="33" spans="2:6" x14ac:dyDescent="0.3">
      <c r="B33" s="2" t="s">
        <v>26</v>
      </c>
      <c r="C33" s="9">
        <v>410976.9</v>
      </c>
      <c r="D33" s="9">
        <v>938709.3</v>
      </c>
      <c r="E33" s="9">
        <v>4187228.54</v>
      </c>
      <c r="F33" s="3">
        <v>4.4606232621749884</v>
      </c>
    </row>
    <row r="34" spans="2:6" x14ac:dyDescent="0.3">
      <c r="B34" s="2" t="s">
        <v>27</v>
      </c>
      <c r="C34" s="9">
        <v>360647.76</v>
      </c>
      <c r="D34" s="9">
        <v>877937.94</v>
      </c>
      <c r="E34" s="9">
        <v>3903920.33</v>
      </c>
      <c r="F34" s="3">
        <v>4.4466928152119731</v>
      </c>
    </row>
    <row r="35" spans="2:6" x14ac:dyDescent="0.3">
      <c r="B35" s="2" t="s">
        <v>28</v>
      </c>
      <c r="C35" s="9">
        <v>786899.1</v>
      </c>
      <c r="D35" s="9">
        <v>1766211.09</v>
      </c>
      <c r="E35" s="9">
        <v>6428628.5999999996</v>
      </c>
      <c r="F35" s="3">
        <v>3.6397849817600223</v>
      </c>
    </row>
    <row r="36" spans="2:6" x14ac:dyDescent="0.3">
      <c r="B36" s="2" t="s">
        <v>29</v>
      </c>
      <c r="C36" s="9">
        <v>1651773.06</v>
      </c>
      <c r="D36" s="9">
        <v>2991636.73</v>
      </c>
      <c r="E36" s="9">
        <v>9819707.9900000002</v>
      </c>
      <c r="F36" s="3">
        <v>3.2823864914908971</v>
      </c>
    </row>
    <row r="37" spans="2:6" x14ac:dyDescent="0.3">
      <c r="B37" s="2" t="s">
        <v>30</v>
      </c>
      <c r="C37" s="9">
        <v>1527093.19</v>
      </c>
      <c r="D37" s="9">
        <v>2021307.6</v>
      </c>
      <c r="E37" s="9">
        <v>7915833.71</v>
      </c>
      <c r="F37" s="3">
        <v>3.9161945020144384</v>
      </c>
    </row>
    <row r="38" spans="2:6" x14ac:dyDescent="0.3">
      <c r="B38" s="2" t="s">
        <v>31</v>
      </c>
      <c r="C38" s="9">
        <v>73384.399999999994</v>
      </c>
      <c r="D38" s="9">
        <v>457524.18</v>
      </c>
      <c r="E38" s="9">
        <v>1813067.87</v>
      </c>
      <c r="F38" s="3">
        <v>3.9627804370907787</v>
      </c>
    </row>
    <row r="39" spans="2:6" x14ac:dyDescent="0.3">
      <c r="B39" s="2" t="s">
        <v>32</v>
      </c>
      <c r="C39" s="9">
        <v>2935579.42</v>
      </c>
      <c r="D39" s="9">
        <v>8347860.8200000003</v>
      </c>
      <c r="E39" s="9">
        <v>19285758.77</v>
      </c>
      <c r="F39" s="3">
        <v>2.3102635736085499</v>
      </c>
    </row>
    <row r="40" spans="2:6" x14ac:dyDescent="0.3">
      <c r="B40" s="2" t="s">
        <v>33</v>
      </c>
      <c r="C40" s="9">
        <v>540888.93999999994</v>
      </c>
      <c r="D40" s="9">
        <v>821784.57</v>
      </c>
      <c r="E40" s="9">
        <v>2874380.11</v>
      </c>
      <c r="F40" s="3">
        <v>3.4977294718492953</v>
      </c>
    </row>
    <row r="41" spans="2:6" x14ac:dyDescent="0.3">
      <c r="B41" s="2" t="s">
        <v>34</v>
      </c>
      <c r="C41" s="9">
        <v>561632.18999999994</v>
      </c>
      <c r="D41" s="9">
        <v>1497307.61</v>
      </c>
      <c r="E41" s="9">
        <v>4072202.84</v>
      </c>
      <c r="F41" s="3">
        <v>2.7196835258187191</v>
      </c>
    </row>
    <row r="42" spans="2:6" x14ac:dyDescent="0.3">
      <c r="B42" s="2" t="s">
        <v>35</v>
      </c>
      <c r="C42" s="9">
        <v>1545414.4</v>
      </c>
      <c r="D42" s="9">
        <v>2067836.93</v>
      </c>
      <c r="E42" s="9">
        <v>8670140.25</v>
      </c>
      <c r="F42" s="3">
        <v>4.1928549220755045</v>
      </c>
    </row>
    <row r="43" spans="2:6" x14ac:dyDescent="0.3">
      <c r="B43" s="2" t="s">
        <v>36</v>
      </c>
      <c r="C43" s="9">
        <v>69942.850000000006</v>
      </c>
      <c r="D43" s="9">
        <v>479888.18</v>
      </c>
      <c r="E43" s="9">
        <v>1843217.02</v>
      </c>
      <c r="F43" s="3">
        <v>3.8409302350393379</v>
      </c>
    </row>
    <row r="44" spans="2:6" x14ac:dyDescent="0.3">
      <c r="B44" s="2" t="s">
        <v>37</v>
      </c>
      <c r="C44" s="9">
        <v>416213.19</v>
      </c>
      <c r="D44" s="9">
        <v>1014663.12</v>
      </c>
      <c r="E44" s="9">
        <v>2758212.96</v>
      </c>
      <c r="F44" s="3">
        <v>2.7183534176348108</v>
      </c>
    </row>
    <row r="45" spans="2:6" x14ac:dyDescent="0.3">
      <c r="B45" s="2" t="s">
        <v>38</v>
      </c>
      <c r="C45" s="9"/>
      <c r="D45" s="9">
        <v>162753.95000000001</v>
      </c>
      <c r="E45" s="9">
        <v>1443942.15</v>
      </c>
      <c r="F45" s="3">
        <v>8.8719330621468782</v>
      </c>
    </row>
    <row r="46" spans="2:6" x14ac:dyDescent="0.3">
      <c r="B46" s="2" t="s">
        <v>39</v>
      </c>
      <c r="C46" s="9">
        <v>4682610.4800000004</v>
      </c>
      <c r="D46" s="9">
        <v>5972163.8600000003</v>
      </c>
      <c r="E46" s="9">
        <v>18801025.219999999</v>
      </c>
      <c r="F46" s="3">
        <v>3.1481094056920265</v>
      </c>
    </row>
    <row r="47" spans="2:6" x14ac:dyDescent="0.3">
      <c r="B47" s="2" t="s">
        <v>40</v>
      </c>
      <c r="C47" s="9">
        <v>173080.8</v>
      </c>
      <c r="D47" s="9">
        <v>933136.09</v>
      </c>
      <c r="E47" s="9">
        <v>4807280.34</v>
      </c>
      <c r="F47" s="3">
        <v>5.1517462367145184</v>
      </c>
    </row>
    <row r="48" spans="2:6" x14ac:dyDescent="0.3">
      <c r="B48" s="2" t="s">
        <v>41</v>
      </c>
      <c r="C48" s="9">
        <v>1482289.87</v>
      </c>
      <c r="D48" s="9">
        <v>2113442.65</v>
      </c>
      <c r="E48" s="9">
        <v>8086224.5099999998</v>
      </c>
      <c r="F48" s="3">
        <v>3.8260912875965669</v>
      </c>
    </row>
    <row r="49" spans="2:6" x14ac:dyDescent="0.3">
      <c r="B49" s="2" t="s">
        <v>42</v>
      </c>
      <c r="C49" s="9">
        <v>990022.26</v>
      </c>
      <c r="D49" s="9">
        <v>3417669.59</v>
      </c>
      <c r="E49" s="9">
        <v>16114191.41</v>
      </c>
      <c r="F49" s="3">
        <v>4.7149646815331847</v>
      </c>
    </row>
    <row r="50" spans="2:6" x14ac:dyDescent="0.3">
      <c r="B50" s="2" t="s">
        <v>43</v>
      </c>
      <c r="C50" s="9">
        <v>526231.55000000005</v>
      </c>
      <c r="D50" s="9">
        <v>1626281.17</v>
      </c>
      <c r="E50" s="9">
        <v>4015071.5</v>
      </c>
      <c r="F50" s="3">
        <v>2.4688667458407578</v>
      </c>
    </row>
    <row r="51" spans="2:6" x14ac:dyDescent="0.3">
      <c r="B51" s="2" t="s">
        <v>44</v>
      </c>
      <c r="C51" s="9">
        <v>247519.16</v>
      </c>
      <c r="D51" s="9">
        <v>389012.13</v>
      </c>
      <c r="E51" s="9">
        <v>1117963.1200000001</v>
      </c>
      <c r="F51" s="3">
        <v>2.8738515685873347</v>
      </c>
    </row>
    <row r="52" spans="2:6" x14ac:dyDescent="0.3">
      <c r="B52" s="2" t="s">
        <v>45</v>
      </c>
      <c r="C52" s="9"/>
      <c r="D52" s="9">
        <v>13179.02</v>
      </c>
      <c r="E52" s="9">
        <v>351210.13</v>
      </c>
      <c r="F52" s="3">
        <v>26.649184081972709</v>
      </c>
    </row>
    <row r="53" spans="2:6" x14ac:dyDescent="0.3">
      <c r="B53" s="2" t="s">
        <v>46</v>
      </c>
      <c r="C53" s="9">
        <v>1867175.07</v>
      </c>
      <c r="D53" s="9">
        <v>3728375.26</v>
      </c>
      <c r="E53" s="9">
        <v>9850394.5899999999</v>
      </c>
      <c r="F53" s="3">
        <v>2.6420072828184149</v>
      </c>
    </row>
    <row r="54" spans="2:6" x14ac:dyDescent="0.3">
      <c r="B54" s="2" t="s">
        <v>47</v>
      </c>
      <c r="C54" s="9">
        <v>259089.69</v>
      </c>
      <c r="D54" s="9">
        <v>401692.64</v>
      </c>
      <c r="E54" s="9">
        <v>1199362.8600000001</v>
      </c>
      <c r="F54" s="3">
        <v>2.9857725548568679</v>
      </c>
    </row>
    <row r="55" spans="2:6" x14ac:dyDescent="0.3">
      <c r="B55" s="2" t="s">
        <v>48</v>
      </c>
      <c r="C55" s="9">
        <v>458873.63</v>
      </c>
      <c r="D55" s="9">
        <v>1099603.57</v>
      </c>
      <c r="E55" s="9">
        <v>3882560.96</v>
      </c>
      <c r="F55" s="3">
        <v>3.530873367390031</v>
      </c>
    </row>
    <row r="56" spans="2:6" x14ac:dyDescent="0.3">
      <c r="B56" s="2" t="s">
        <v>49</v>
      </c>
      <c r="C56" s="9">
        <v>1593507.3</v>
      </c>
      <c r="D56" s="9">
        <v>2456724.54</v>
      </c>
      <c r="E56" s="9">
        <v>10825195.029999999</v>
      </c>
      <c r="F56" s="3">
        <v>4.4063527895561299</v>
      </c>
    </row>
    <row r="57" spans="2:6" x14ac:dyDescent="0.3">
      <c r="B57" s="2" t="s">
        <v>50</v>
      </c>
      <c r="C57" s="9">
        <v>510186.17</v>
      </c>
      <c r="D57" s="9">
        <v>1454505.18</v>
      </c>
      <c r="E57" s="9">
        <v>5273396.54</v>
      </c>
      <c r="F57" s="3">
        <v>3.6255605084885296</v>
      </c>
    </row>
    <row r="58" spans="2:6" x14ac:dyDescent="0.3">
      <c r="B58" s="2" t="s">
        <v>51</v>
      </c>
      <c r="C58" s="9">
        <v>813378.54</v>
      </c>
      <c r="D58" s="9">
        <v>1747581.69</v>
      </c>
      <c r="E58" s="9">
        <v>5443873.3600000003</v>
      </c>
      <c r="F58" s="3">
        <v>3.1150894926119306</v>
      </c>
    </row>
    <row r="59" spans="2:6" x14ac:dyDescent="0.3">
      <c r="B59" s="2" t="s">
        <v>52</v>
      </c>
      <c r="C59" s="9">
        <v>1617662.51</v>
      </c>
      <c r="D59" s="9">
        <v>2574641.21</v>
      </c>
      <c r="E59" s="9">
        <v>9729512.7300000004</v>
      </c>
      <c r="F59" s="3">
        <v>3.7789780930291257</v>
      </c>
    </row>
    <row r="60" spans="2:6" x14ac:dyDescent="0.3">
      <c r="B60" s="2" t="s">
        <v>53</v>
      </c>
      <c r="C60" s="9">
        <v>389161.04</v>
      </c>
      <c r="D60" s="9">
        <v>1005042.45</v>
      </c>
      <c r="E60" s="9">
        <v>4056096.9</v>
      </c>
      <c r="F60" s="3">
        <v>4.0357468483047656</v>
      </c>
    </row>
    <row r="61" spans="2:6" x14ac:dyDescent="0.3">
      <c r="B61" s="2" t="s">
        <v>54</v>
      </c>
      <c r="C61" s="9">
        <v>4827925.58</v>
      </c>
      <c r="D61" s="9">
        <v>6437330.6799999997</v>
      </c>
      <c r="E61" s="9">
        <v>20697519.780000001</v>
      </c>
      <c r="F61" s="3">
        <v>3.2152332711918414</v>
      </c>
    </row>
    <row r="62" spans="2:6" x14ac:dyDescent="0.3">
      <c r="B62" s="2" t="s">
        <v>55</v>
      </c>
      <c r="C62" s="9">
        <v>234404.94</v>
      </c>
      <c r="D62" s="9">
        <v>383094.89</v>
      </c>
      <c r="E62" s="9">
        <v>1189344.75</v>
      </c>
      <c r="F62" s="3">
        <v>3.1045696015418005</v>
      </c>
    </row>
    <row r="63" spans="2:6" x14ac:dyDescent="0.3">
      <c r="B63" s="2" t="s">
        <v>56</v>
      </c>
      <c r="C63" s="9">
        <v>550457.97</v>
      </c>
      <c r="D63" s="9">
        <v>1073719.8400000001</v>
      </c>
      <c r="E63" s="9">
        <v>4655996</v>
      </c>
      <c r="F63" s="3">
        <v>4.3363229648434176</v>
      </c>
    </row>
    <row r="64" spans="2:6" x14ac:dyDescent="0.3">
      <c r="B64" s="2" t="s">
        <v>57</v>
      </c>
      <c r="C64" s="9">
        <v>559826.12</v>
      </c>
      <c r="D64" s="9">
        <v>1673339.61</v>
      </c>
      <c r="E64" s="9">
        <v>4355023.83</v>
      </c>
      <c r="F64" s="3">
        <v>2.6025941201499436</v>
      </c>
    </row>
    <row r="65" spans="2:6" x14ac:dyDescent="0.3">
      <c r="B65" s="2" t="s">
        <v>58</v>
      </c>
      <c r="C65" s="9">
        <v>1244018.82</v>
      </c>
      <c r="D65" s="9">
        <v>2851347.4</v>
      </c>
      <c r="E65" s="9">
        <v>8752286.6999999993</v>
      </c>
      <c r="F65" s="3">
        <v>3.0695266034577195</v>
      </c>
    </row>
    <row r="66" spans="2:6" x14ac:dyDescent="0.3">
      <c r="B66" s="2" t="s">
        <v>59</v>
      </c>
      <c r="C66" s="9">
        <v>91227.199999999997</v>
      </c>
      <c r="D66" s="9">
        <v>531219.65</v>
      </c>
      <c r="E66" s="9">
        <v>2118516.9900000002</v>
      </c>
      <c r="F66" s="3">
        <v>3.9880245205537861</v>
      </c>
    </row>
    <row r="67" spans="2:6" x14ac:dyDescent="0.3">
      <c r="B67" s="2" t="s">
        <v>60</v>
      </c>
      <c r="C67" s="9">
        <v>1893824.51</v>
      </c>
      <c r="D67" s="9">
        <v>4415642.7300000004</v>
      </c>
      <c r="E67" s="9">
        <v>12186268.619999999</v>
      </c>
      <c r="F67" s="3">
        <v>2.759794975532361</v>
      </c>
    </row>
    <row r="68" spans="2:6" x14ac:dyDescent="0.3">
      <c r="B68" s="2" t="s">
        <v>61</v>
      </c>
      <c r="C68" s="9">
        <v>222638.47</v>
      </c>
      <c r="D68" s="9">
        <v>1325489.44</v>
      </c>
      <c r="E68" s="9">
        <v>3295972.5</v>
      </c>
      <c r="F68" s="3">
        <v>2.4866078902899447</v>
      </c>
    </row>
    <row r="69" spans="2:6" x14ac:dyDescent="0.3">
      <c r="B69" s="2" t="s">
        <v>62</v>
      </c>
      <c r="C69" s="9">
        <v>598527.31999999995</v>
      </c>
      <c r="D69" s="9">
        <v>1608113.42</v>
      </c>
      <c r="E69" s="9">
        <v>7349581.1100000003</v>
      </c>
      <c r="F69" s="3">
        <v>4.5703126524496023</v>
      </c>
    </row>
    <row r="70" spans="2:6" x14ac:dyDescent="0.3">
      <c r="B70" s="2" t="s">
        <v>63</v>
      </c>
      <c r="C70" s="9">
        <v>1730790.48</v>
      </c>
      <c r="D70" s="9">
        <v>2145221.92</v>
      </c>
      <c r="E70" s="9">
        <v>8533368.9800000004</v>
      </c>
      <c r="F70" s="3">
        <v>3.9778490516263236</v>
      </c>
    </row>
    <row r="71" spans="2:6" x14ac:dyDescent="0.3">
      <c r="B71" s="2" t="s">
        <v>64</v>
      </c>
      <c r="C71" s="9">
        <v>1553625.99</v>
      </c>
      <c r="D71" s="9">
        <v>2235120.4</v>
      </c>
      <c r="E71" s="9">
        <v>7780406.0599999996</v>
      </c>
      <c r="F71" s="3">
        <v>3.480978501202888</v>
      </c>
    </row>
    <row r="72" spans="2:6" x14ac:dyDescent="0.3">
      <c r="B72" s="2" t="s">
        <v>65</v>
      </c>
      <c r="C72" s="9">
        <v>1258182.06</v>
      </c>
      <c r="D72" s="9">
        <v>2625411.79</v>
      </c>
      <c r="E72" s="9">
        <v>9725785.1999999993</v>
      </c>
      <c r="F72" s="3">
        <v>3.7044798979896405</v>
      </c>
    </row>
    <row r="73" spans="2:6" x14ac:dyDescent="0.3">
      <c r="B73" s="2" t="s">
        <v>66</v>
      </c>
      <c r="C73" s="9">
        <v>340189.93</v>
      </c>
      <c r="D73" s="9">
        <v>1564958.26</v>
      </c>
      <c r="E73" s="9">
        <v>5261424.08</v>
      </c>
      <c r="F73" s="3">
        <v>3.3620219877302033</v>
      </c>
    </row>
    <row r="74" spans="2:6" x14ac:dyDescent="0.3">
      <c r="B74" s="6" t="s">
        <v>67</v>
      </c>
      <c r="C74" s="10">
        <v>87478258.349999994</v>
      </c>
      <c r="D74" s="10">
        <v>196690953.08000001</v>
      </c>
      <c r="E74" s="10">
        <v>598877095.26999998</v>
      </c>
      <c r="F74" s="7">
        <v>3.0447617742053392</v>
      </c>
    </row>
  </sheetData>
  <sheetProtection selectLockedCells="1" selectUnlockedCells="1"/>
  <conditionalFormatting pivot="1" sqref="C7:E73">
    <cfRule type="colorScale" priority="3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{0DCF0AE2-6C57-4B5C-9AA9-77854901B7F1}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DCF0AE2-6C57-4B5C-9AA9-77854901B7F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0C82D5-580D-4280-93B8-91C02CB5F25A}">
  <dimension ref="B1:G30"/>
  <sheetViews>
    <sheetView showGridLines="0" view="pageLayout" zoomScale="92" zoomScaleNormal="100" zoomScalePageLayoutView="92" workbookViewId="0">
      <selection activeCell="F18" sqref="F18"/>
    </sheetView>
  </sheetViews>
  <sheetFormatPr defaultRowHeight="14.4" x14ac:dyDescent="0.3"/>
  <cols>
    <col min="1" max="1" width="7.6640625" customWidth="1"/>
    <col min="2" max="2" width="14.88671875" customWidth="1"/>
    <col min="3" max="5" width="10.109375" customWidth="1"/>
    <col min="6" max="6" width="15.33203125" customWidth="1"/>
    <col min="7" max="7" width="10" customWidth="1"/>
  </cols>
  <sheetData>
    <row r="1" spans="2:7" ht="18" x14ac:dyDescent="0.35">
      <c r="F1" s="16" t="s">
        <v>80</v>
      </c>
      <c r="G1" s="16"/>
    </row>
    <row r="2" spans="2:7" ht="18" x14ac:dyDescent="0.35">
      <c r="B2" s="8" t="s">
        <v>77</v>
      </c>
      <c r="E2" s="12"/>
      <c r="F2" s="16" t="s">
        <v>81</v>
      </c>
      <c r="G2" s="16"/>
    </row>
    <row r="3" spans="2:7" ht="18" customHeight="1" x14ac:dyDescent="0.35">
      <c r="B3" s="1" t="s">
        <v>68</v>
      </c>
      <c r="C3" t="s" vm="1">
        <v>69</v>
      </c>
      <c r="E3" s="12"/>
      <c r="F3" s="17" t="s">
        <v>79</v>
      </c>
      <c r="G3" s="17"/>
    </row>
    <row r="4" spans="2:7" ht="18" customHeight="1" x14ac:dyDescent="0.3">
      <c r="B4" s="1" t="s">
        <v>71</v>
      </c>
      <c r="C4" t="s" vm="3">
        <v>69</v>
      </c>
      <c r="F4" s="17"/>
      <c r="G4" s="17"/>
    </row>
    <row r="5" spans="2:7" ht="18" customHeight="1" x14ac:dyDescent="0.3"/>
    <row r="6" spans="2:7" ht="15.6" x14ac:dyDescent="0.3">
      <c r="B6" s="4" t="s">
        <v>80</v>
      </c>
      <c r="C6" s="11" t="s">
        <v>72</v>
      </c>
      <c r="D6" s="11" t="s">
        <v>73</v>
      </c>
      <c r="E6" s="11" t="s">
        <v>74</v>
      </c>
      <c r="F6" t="s">
        <v>105</v>
      </c>
      <c r="G6" s="15" t="s">
        <v>106</v>
      </c>
    </row>
    <row r="7" spans="2:7" x14ac:dyDescent="0.3">
      <c r="B7" s="2" t="s">
        <v>85</v>
      </c>
      <c r="C7" s="13">
        <v>3876686.5</v>
      </c>
      <c r="D7" s="13">
        <v>10697994.09</v>
      </c>
      <c r="E7" s="13">
        <v>20991333.73</v>
      </c>
      <c r="F7" s="9">
        <v>-2212702.5500000007</v>
      </c>
      <c r="G7" s="3">
        <v>-0.10541028876300947</v>
      </c>
    </row>
    <row r="8" spans="2:7" x14ac:dyDescent="0.3">
      <c r="B8" s="2" t="s">
        <v>86</v>
      </c>
      <c r="C8" s="13"/>
      <c r="D8" s="13">
        <v>118281.03</v>
      </c>
      <c r="E8" s="13">
        <v>2840298.27</v>
      </c>
      <c r="F8" s="9">
        <v>-333376.85999999987</v>
      </c>
      <c r="G8" s="3">
        <v>-0.11737389115826904</v>
      </c>
    </row>
    <row r="9" spans="2:7" x14ac:dyDescent="0.3">
      <c r="B9" s="2" t="s">
        <v>87</v>
      </c>
      <c r="C9" s="13">
        <v>479984.39</v>
      </c>
      <c r="D9" s="13">
        <v>2258843.36</v>
      </c>
      <c r="E9" s="13">
        <v>6950493.5499999998</v>
      </c>
      <c r="F9" s="9">
        <v>-716880.88999999966</v>
      </c>
      <c r="G9" s="3">
        <v>-0.10314100500100452</v>
      </c>
    </row>
    <row r="10" spans="2:7" x14ac:dyDescent="0.3">
      <c r="B10" s="2" t="s">
        <v>88</v>
      </c>
      <c r="C10" s="13">
        <v>4764382.0599999996</v>
      </c>
      <c r="D10" s="13">
        <v>12170759.43</v>
      </c>
      <c r="E10" s="13">
        <v>35058881.399999999</v>
      </c>
      <c r="F10" s="9">
        <v>-5067398.1600000039</v>
      </c>
      <c r="G10" s="3">
        <v>-0.14453964181526921</v>
      </c>
    </row>
    <row r="11" spans="2:7" x14ac:dyDescent="0.3">
      <c r="B11" s="2" t="s">
        <v>104</v>
      </c>
      <c r="C11" s="13">
        <v>1425717.75</v>
      </c>
      <c r="D11" s="13">
        <v>5423567.6699999999</v>
      </c>
      <c r="E11" s="13">
        <v>22886336.25</v>
      </c>
      <c r="F11" s="9">
        <v>-2066097.1799999997</v>
      </c>
      <c r="G11" s="3">
        <v>-9.02764495562281E-2</v>
      </c>
    </row>
    <row r="12" spans="2:7" x14ac:dyDescent="0.3">
      <c r="B12" s="2" t="s">
        <v>89</v>
      </c>
      <c r="C12" s="13">
        <v>4036469.18</v>
      </c>
      <c r="D12" s="13">
        <v>7471763.3600000003</v>
      </c>
      <c r="E12" s="13">
        <v>25944172.039999999</v>
      </c>
      <c r="F12" s="9">
        <v>-2189637.0400000066</v>
      </c>
      <c r="G12" s="3">
        <v>-8.4398031150274722E-2</v>
      </c>
    </row>
    <row r="13" spans="2:7" x14ac:dyDescent="0.3">
      <c r="B13" s="2" t="s">
        <v>90</v>
      </c>
      <c r="C13" s="13">
        <v>2563110.11</v>
      </c>
      <c r="D13" s="13">
        <v>4685895.05</v>
      </c>
      <c r="E13" s="13">
        <v>12006271.039999999</v>
      </c>
      <c r="F13" s="9">
        <v>-1527369</v>
      </c>
      <c r="G13" s="3">
        <v>-0.12721426951893966</v>
      </c>
    </row>
    <row r="14" spans="2:7" x14ac:dyDescent="0.3">
      <c r="B14" s="2" t="s">
        <v>91</v>
      </c>
      <c r="C14" s="13">
        <v>30818546.120000001</v>
      </c>
      <c r="D14" s="13">
        <v>49770031.729999997</v>
      </c>
      <c r="E14" s="13">
        <v>161262512.18000001</v>
      </c>
      <c r="F14" s="9">
        <v>-9551596.819999963</v>
      </c>
      <c r="G14" s="3">
        <v>-5.9230113005672033E-2</v>
      </c>
    </row>
    <row r="15" spans="2:7" x14ac:dyDescent="0.3">
      <c r="B15" s="2" t="s">
        <v>82</v>
      </c>
      <c r="C15" s="13">
        <v>2524401.4900000002</v>
      </c>
      <c r="D15" s="13">
        <v>6206743.5</v>
      </c>
      <c r="E15" s="13">
        <v>18414576.809999999</v>
      </c>
      <c r="F15" s="9">
        <v>-2381839.4799999967</v>
      </c>
      <c r="G15" s="3">
        <v>-0.12934532813735602</v>
      </c>
    </row>
    <row r="16" spans="2:7" x14ac:dyDescent="0.3">
      <c r="B16" s="2" t="s">
        <v>92</v>
      </c>
      <c r="C16" s="13">
        <v>2904063.69</v>
      </c>
      <c r="D16" s="13">
        <v>4463460.7300000004</v>
      </c>
      <c r="E16" s="13">
        <v>11717810.460000001</v>
      </c>
      <c r="F16" s="9">
        <v>-1049543.3199999984</v>
      </c>
      <c r="G16" s="3">
        <v>-8.9568211022249142E-2</v>
      </c>
    </row>
    <row r="17" spans="2:7" x14ac:dyDescent="0.3">
      <c r="B17" s="2" t="s">
        <v>84</v>
      </c>
      <c r="C17" s="13"/>
      <c r="D17" s="13">
        <v>1881281.6</v>
      </c>
      <c r="E17" s="13">
        <v>7922197.0099999998</v>
      </c>
      <c r="F17" s="9">
        <v>-326785.86000000034</v>
      </c>
      <c r="G17" s="3">
        <v>-4.1249398315581692E-2</v>
      </c>
    </row>
    <row r="18" spans="2:7" x14ac:dyDescent="0.3">
      <c r="B18" s="2" t="s">
        <v>93</v>
      </c>
      <c r="C18" s="13">
        <v>225342.85</v>
      </c>
      <c r="D18" s="13">
        <v>3356013.39</v>
      </c>
      <c r="E18" s="13">
        <v>7984235.1399999997</v>
      </c>
      <c r="F18" s="9">
        <v>-655937.64999999944</v>
      </c>
      <c r="G18" s="3">
        <v>-8.2154099735093661E-2</v>
      </c>
    </row>
    <row r="19" spans="2:7" x14ac:dyDescent="0.3">
      <c r="B19" s="2" t="s">
        <v>94</v>
      </c>
      <c r="C19" s="13"/>
      <c r="D19" s="13">
        <v>1985436.8</v>
      </c>
      <c r="E19" s="13">
        <v>11402159.76</v>
      </c>
      <c r="F19" s="9">
        <v>-1402308.5700000003</v>
      </c>
      <c r="G19" s="3">
        <v>-0.1229862236204977</v>
      </c>
    </row>
    <row r="20" spans="2:7" x14ac:dyDescent="0.3">
      <c r="B20" s="2" t="s">
        <v>95</v>
      </c>
      <c r="C20" s="13"/>
      <c r="D20" s="13">
        <v>2478582.35</v>
      </c>
      <c r="E20" s="13">
        <v>13677506.75</v>
      </c>
      <c r="F20" s="9">
        <v>-1435642.7600000016</v>
      </c>
      <c r="G20" s="3">
        <v>-0.1049637763841719</v>
      </c>
    </row>
    <row r="21" spans="2:7" x14ac:dyDescent="0.3">
      <c r="B21" s="2" t="s">
        <v>96</v>
      </c>
      <c r="C21" s="13">
        <v>624511.51</v>
      </c>
      <c r="D21" s="13">
        <v>4694011.05</v>
      </c>
      <c r="E21" s="13">
        <v>5656740.3200000003</v>
      </c>
      <c r="F21" s="9">
        <v>-524119.02999999933</v>
      </c>
      <c r="G21" s="3">
        <v>-9.2653896122281129E-2</v>
      </c>
    </row>
    <row r="22" spans="2:7" x14ac:dyDescent="0.3">
      <c r="B22" s="2" t="s">
        <v>97</v>
      </c>
      <c r="C22" s="13">
        <v>5694417.1100000003</v>
      </c>
      <c r="D22" s="13">
        <v>13365181.73</v>
      </c>
      <c r="E22" s="13">
        <v>31857231.300000001</v>
      </c>
      <c r="F22" s="9">
        <v>-2497140.91</v>
      </c>
      <c r="G22" s="3">
        <v>-7.8385371487069561E-2</v>
      </c>
    </row>
    <row r="23" spans="2:7" x14ac:dyDescent="0.3">
      <c r="B23" s="2" t="s">
        <v>98</v>
      </c>
      <c r="C23" s="13">
        <v>408770.79</v>
      </c>
      <c r="D23" s="13">
        <v>2792885.74</v>
      </c>
      <c r="E23" s="13">
        <v>5189452.4400000004</v>
      </c>
      <c r="F23" s="9">
        <v>-940738.24999999907</v>
      </c>
      <c r="G23" s="3">
        <v>-0.1812789038683239</v>
      </c>
    </row>
    <row r="24" spans="2:7" x14ac:dyDescent="0.3">
      <c r="B24" s="2" t="s">
        <v>99</v>
      </c>
      <c r="C24" s="13">
        <v>747761.23</v>
      </c>
      <c r="D24" s="13">
        <v>3586722.7</v>
      </c>
      <c r="E24" s="13">
        <v>11829546.960000001</v>
      </c>
      <c r="F24" s="9">
        <v>-507754.55999999866</v>
      </c>
      <c r="G24" s="3">
        <v>-4.2922570214810545E-2</v>
      </c>
    </row>
    <row r="25" spans="2:7" x14ac:dyDescent="0.3">
      <c r="B25" s="2" t="s">
        <v>100</v>
      </c>
      <c r="C25" s="13">
        <v>12804937.970000001</v>
      </c>
      <c r="D25" s="13">
        <v>17283549.059999999</v>
      </c>
      <c r="E25" s="13">
        <v>48965337.950000003</v>
      </c>
      <c r="F25" s="9">
        <v>-4361315.049999997</v>
      </c>
      <c r="G25" s="3">
        <v>-8.9069436311324315E-2</v>
      </c>
    </row>
    <row r="26" spans="2:7" x14ac:dyDescent="0.3">
      <c r="B26" s="2" t="s">
        <v>101</v>
      </c>
      <c r="C26" s="13"/>
      <c r="D26" s="13">
        <v>1773783.69</v>
      </c>
      <c r="E26" s="13">
        <v>12618989.83</v>
      </c>
      <c r="F26" s="9">
        <v>-1785178.0700000003</v>
      </c>
      <c r="G26" s="3">
        <v>-0.14146758924838601</v>
      </c>
    </row>
    <row r="27" spans="2:7" x14ac:dyDescent="0.3">
      <c r="B27" s="2" t="s">
        <v>102</v>
      </c>
      <c r="C27" s="13">
        <v>53347.12</v>
      </c>
      <c r="D27" s="13">
        <v>226086.88</v>
      </c>
      <c r="E27" s="13">
        <v>1767821.3</v>
      </c>
      <c r="F27" s="9">
        <v>-196436.74000000022</v>
      </c>
      <c r="G27" s="3">
        <v>-0.11111798460624964</v>
      </c>
    </row>
    <row r="28" spans="2:7" x14ac:dyDescent="0.3">
      <c r="B28" s="2" t="s">
        <v>103</v>
      </c>
      <c r="C28" s="13">
        <v>1998158.57</v>
      </c>
      <c r="D28" s="13">
        <v>8078947.71</v>
      </c>
      <c r="E28" s="13">
        <v>34152244.240000002</v>
      </c>
      <c r="F28" s="9">
        <v>-2979488.5399999991</v>
      </c>
      <c r="G28" s="3">
        <v>-8.7241368943782149E-2</v>
      </c>
    </row>
    <row r="29" spans="2:7" x14ac:dyDescent="0.3">
      <c r="B29" s="2" t="s">
        <v>83</v>
      </c>
      <c r="C29" s="13">
        <v>11527649.91</v>
      </c>
      <c r="D29" s="13">
        <v>31921130.43</v>
      </c>
      <c r="E29" s="13">
        <v>87780946.540000007</v>
      </c>
      <c r="F29" s="9">
        <v>-10235186.649999991</v>
      </c>
      <c r="G29" s="3">
        <v>-0.11659918300534641</v>
      </c>
    </row>
    <row r="30" spans="2:7" x14ac:dyDescent="0.3">
      <c r="B30" s="6" t="s">
        <v>67</v>
      </c>
      <c r="C30" s="14">
        <v>87478258.349999994</v>
      </c>
      <c r="D30" s="14">
        <v>196690953.08000001</v>
      </c>
      <c r="E30" s="14">
        <v>598877095.26999998</v>
      </c>
      <c r="F30" s="10">
        <v>-54944473.939999938</v>
      </c>
      <c r="G30" s="7">
        <v>-9.1745826270461336E-2</v>
      </c>
    </row>
  </sheetData>
  <conditionalFormatting pivot="1" sqref="F7:F29">
    <cfRule type="colorScale" priority="6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conditionalFormatting pivot="1" sqref="G7:G29">
    <cfRule type="dataBar" priority="1">
      <dataBar>
        <cfvo type="min"/>
        <cfvo type="max"/>
        <color rgb="FFFF7D7D"/>
      </dataBar>
      <extLst>
        <ext xmlns:x14="http://schemas.microsoft.com/office/spreadsheetml/2009/9/main" uri="{B025F937-C7B1-47D3-B67F-A62EFF666E3E}">
          <x14:id>{BAC4DD19-B26B-4692-83A2-554313CB4B8A}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AC4DD19-B26B-4692-83A2-554313CB4B8A}">
            <x14:dataBar minLength="0" maxLength="100" border="1" direction="leftToRight">
              <x14:cfvo type="autoMin"/>
              <x14:cfvo type="autoMax"/>
              <x14:borderColor rgb="FFFF0000"/>
              <x14:negativeFill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BA298C-DE31-4282-90C7-3D59C06C0469}">
  <dimension ref="B1:F17"/>
  <sheetViews>
    <sheetView showGridLines="0" view="pageLayout" zoomScale="92" zoomScaleNormal="100" zoomScalePageLayoutView="92" workbookViewId="0">
      <selection activeCell="B11" sqref="B11"/>
    </sheetView>
  </sheetViews>
  <sheetFormatPr defaultRowHeight="14.4" x14ac:dyDescent="0.3"/>
  <cols>
    <col min="1" max="1" width="7.5546875" customWidth="1"/>
    <col min="2" max="2" width="33.88671875" customWidth="1"/>
    <col min="3" max="4" width="10.109375" customWidth="1"/>
    <col min="5" max="5" width="19.21875" bestFit="1" customWidth="1"/>
    <col min="6" max="6" width="15" customWidth="1"/>
  </cols>
  <sheetData>
    <row r="1" spans="2:6" ht="18" x14ac:dyDescent="0.35">
      <c r="B1" s="8" t="s">
        <v>77</v>
      </c>
      <c r="E1" s="16"/>
      <c r="F1" s="16"/>
    </row>
    <row r="2" spans="2:6" ht="18" x14ac:dyDescent="0.35">
      <c r="B2" s="1" t="s">
        <v>68</v>
      </c>
      <c r="C2" t="s" vm="1">
        <v>69</v>
      </c>
      <c r="E2" s="16" t="s">
        <v>107</v>
      </c>
      <c r="F2" s="16"/>
    </row>
    <row r="3" spans="2:6" ht="18" customHeight="1" x14ac:dyDescent="0.3">
      <c r="B3" s="1" t="s">
        <v>71</v>
      </c>
      <c r="C3" t="s" vm="3">
        <v>69</v>
      </c>
      <c r="E3" s="17" t="s">
        <v>79</v>
      </c>
      <c r="F3" s="17"/>
    </row>
    <row r="4" spans="2:6" ht="18" customHeight="1" x14ac:dyDescent="0.3">
      <c r="B4" s="1" t="s">
        <v>108</v>
      </c>
      <c r="C4" t="s" vm="4">
        <v>69</v>
      </c>
    </row>
    <row r="5" spans="2:6" ht="18" customHeight="1" x14ac:dyDescent="0.3"/>
    <row r="6" spans="2:6" ht="15.6" customHeight="1" x14ac:dyDescent="0.3">
      <c r="B6" s="4" t="s">
        <v>141</v>
      </c>
      <c r="C6" s="11" t="s">
        <v>73</v>
      </c>
      <c r="D6" s="11" t="s">
        <v>74</v>
      </c>
      <c r="E6" s="5" t="s">
        <v>75</v>
      </c>
    </row>
    <row r="7" spans="2:6" x14ac:dyDescent="0.3">
      <c r="B7" s="2" t="s">
        <v>111</v>
      </c>
      <c r="C7" s="13">
        <v>3017651.26</v>
      </c>
      <c r="D7" s="13">
        <v>19350888.969999999</v>
      </c>
      <c r="E7" s="3">
        <v>6.4125663646103357</v>
      </c>
    </row>
    <row r="8" spans="2:6" x14ac:dyDescent="0.3">
      <c r="B8" s="2" t="s">
        <v>117</v>
      </c>
      <c r="C8" s="13">
        <v>780509.95</v>
      </c>
      <c r="D8" s="13">
        <v>4379743.4400000004</v>
      </c>
      <c r="E8" s="3">
        <v>5.6113870681597344</v>
      </c>
    </row>
    <row r="9" spans="2:6" x14ac:dyDescent="0.3">
      <c r="B9" s="2" t="s">
        <v>118</v>
      </c>
      <c r="C9" s="13">
        <v>670943.94999999995</v>
      </c>
      <c r="D9" s="13">
        <v>5159507.3099999996</v>
      </c>
      <c r="E9" s="3">
        <v>7.6899229958031512</v>
      </c>
    </row>
    <row r="10" spans="2:6" x14ac:dyDescent="0.3">
      <c r="B10" s="2" t="s">
        <v>120</v>
      </c>
      <c r="C10" s="13">
        <v>48711.25</v>
      </c>
      <c r="D10" s="13">
        <v>837583.23</v>
      </c>
      <c r="E10" s="3">
        <v>17.194862172496087</v>
      </c>
    </row>
    <row r="11" spans="2:6" x14ac:dyDescent="0.3">
      <c r="B11" s="2" t="s">
        <v>121</v>
      </c>
      <c r="C11" s="13">
        <v>52983.41</v>
      </c>
      <c r="D11" s="13">
        <v>937207.26</v>
      </c>
      <c r="E11" s="3">
        <v>17.688692743634281</v>
      </c>
    </row>
    <row r="12" spans="2:6" x14ac:dyDescent="0.3">
      <c r="B12" s="2" t="s">
        <v>122</v>
      </c>
      <c r="C12" s="13">
        <v>68492.95</v>
      </c>
      <c r="D12" s="13">
        <v>1227566.43</v>
      </c>
      <c r="E12" s="3">
        <v>17.922522390990604</v>
      </c>
    </row>
    <row r="13" spans="2:6" x14ac:dyDescent="0.3">
      <c r="B13" s="2" t="s">
        <v>132</v>
      </c>
      <c r="C13" s="13">
        <v>25111.06</v>
      </c>
      <c r="D13" s="13">
        <v>1437236.73</v>
      </c>
      <c r="E13" s="3">
        <v>57.235207514139184</v>
      </c>
    </row>
    <row r="14" spans="2:6" x14ac:dyDescent="0.3">
      <c r="B14" s="2" t="s">
        <v>133</v>
      </c>
      <c r="C14" s="13">
        <v>647812.53</v>
      </c>
      <c r="D14" s="13">
        <v>3806948.89</v>
      </c>
      <c r="E14" s="3">
        <v>5.8766212657232799</v>
      </c>
    </row>
    <row r="15" spans="2:6" x14ac:dyDescent="0.3">
      <c r="B15" s="2" t="s">
        <v>136</v>
      </c>
      <c r="C15" s="13">
        <v>432975.45</v>
      </c>
      <c r="D15" s="13">
        <v>11211859.029999999</v>
      </c>
      <c r="E15" s="3">
        <v>25.89490704380583</v>
      </c>
    </row>
    <row r="16" spans="2:6" x14ac:dyDescent="0.3">
      <c r="B16" s="2" t="s">
        <v>140</v>
      </c>
      <c r="C16" s="13">
        <v>688701.91</v>
      </c>
      <c r="D16" s="13">
        <v>3640101.9</v>
      </c>
      <c r="E16" s="3">
        <v>5.2854534699925537</v>
      </c>
    </row>
    <row r="17" spans="2:5" x14ac:dyDescent="0.3">
      <c r="B17" s="18" t="s">
        <v>67</v>
      </c>
      <c r="C17" s="19">
        <v>6433893.7199999997</v>
      </c>
      <c r="D17" s="19">
        <v>51988643.189999998</v>
      </c>
      <c r="E17" s="20">
        <v>8.0804323870615633</v>
      </c>
    </row>
  </sheetData>
  <sheetProtection selectLockedCells="1" selectUnlockedCells="1"/>
  <conditionalFormatting pivot="1" sqref="C7:D16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{A6511583-593F-40AD-B17E-2E9C40E65F09}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6511583-593F-40AD-B17E-2E9C40E65F09}">
            <x14:dataBar minLength="0" maxLength="100" border="1">
              <x14:cfvo type="autoMin"/>
              <x14:cfvo type="autoMax"/>
              <x14:borderColor theme="7" tint="-0.249977111117893"/>
              <x14:negativeFill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3FFA0D-E265-40A7-A4E7-A9F3E50FDBEC}">
  <dimension ref="B1:F10"/>
  <sheetViews>
    <sheetView showGridLines="0" view="pageLayout" zoomScale="92" zoomScaleNormal="100" zoomScalePageLayoutView="92" workbookViewId="0">
      <selection activeCell="B7" sqref="B7"/>
    </sheetView>
  </sheetViews>
  <sheetFormatPr defaultRowHeight="14.4" x14ac:dyDescent="0.3"/>
  <cols>
    <col min="1" max="1" width="7.5546875" customWidth="1"/>
    <col min="2" max="2" width="12.44140625" bestFit="1" customWidth="1"/>
    <col min="3" max="4" width="10.109375" customWidth="1"/>
    <col min="5" max="5" width="24.44140625" bestFit="1" customWidth="1"/>
    <col min="6" max="6" width="15" customWidth="1"/>
  </cols>
  <sheetData>
    <row r="1" spans="2:6" ht="18" x14ac:dyDescent="0.35">
      <c r="E1" s="16"/>
      <c r="F1" s="16"/>
    </row>
    <row r="2" spans="2:6" ht="18" x14ac:dyDescent="0.35">
      <c r="B2" s="8" t="s">
        <v>77</v>
      </c>
      <c r="E2" s="16" t="s">
        <v>145</v>
      </c>
      <c r="F2" s="16"/>
    </row>
    <row r="3" spans="2:6" ht="18" customHeight="1" x14ac:dyDescent="0.3">
      <c r="B3" s="1" t="s">
        <v>68</v>
      </c>
      <c r="C3" t="s" vm="1">
        <v>69</v>
      </c>
      <c r="E3" s="17" t="s">
        <v>79</v>
      </c>
      <c r="F3" s="17"/>
    </row>
    <row r="4" spans="2:6" ht="18" customHeight="1" x14ac:dyDescent="0.3">
      <c r="B4" s="1" t="s">
        <v>108</v>
      </c>
      <c r="C4" t="s" vm="4">
        <v>69</v>
      </c>
    </row>
    <row r="5" spans="2:6" ht="18" customHeight="1" x14ac:dyDescent="0.3"/>
    <row r="6" spans="2:6" ht="15.6" customHeight="1" x14ac:dyDescent="0.3">
      <c r="B6" s="4" t="s">
        <v>146</v>
      </c>
      <c r="C6" s="11" t="s">
        <v>73</v>
      </c>
      <c r="D6" s="11" t="s">
        <v>74</v>
      </c>
      <c r="E6" s="5" t="s">
        <v>75</v>
      </c>
    </row>
    <row r="7" spans="2:6" x14ac:dyDescent="0.3">
      <c r="B7" s="2" t="s">
        <v>142</v>
      </c>
      <c r="C7" s="13">
        <v>51381236.68</v>
      </c>
      <c r="D7" s="13">
        <v>94734636.299999997</v>
      </c>
      <c r="E7" s="3">
        <v>1.8437593647269137</v>
      </c>
    </row>
    <row r="8" spans="2:6" x14ac:dyDescent="0.3">
      <c r="B8" s="2" t="s">
        <v>143</v>
      </c>
      <c r="C8" s="13">
        <v>105240750.19</v>
      </c>
      <c r="D8" s="13">
        <v>338378682.16000003</v>
      </c>
      <c r="E8" s="3">
        <v>3.2152819278568088</v>
      </c>
    </row>
    <row r="9" spans="2:6" x14ac:dyDescent="0.3">
      <c r="B9" s="2" t="s">
        <v>144</v>
      </c>
      <c r="C9" s="13">
        <v>40068966.210000001</v>
      </c>
      <c r="D9" s="13">
        <v>165763776.81</v>
      </c>
      <c r="E9" s="3">
        <v>4.1369616560916009</v>
      </c>
    </row>
    <row r="10" spans="2:6" x14ac:dyDescent="0.3">
      <c r="B10" s="18" t="s">
        <v>67</v>
      </c>
      <c r="C10" s="19">
        <v>196690953.08000001</v>
      </c>
      <c r="D10" s="19">
        <v>598877095.26999998</v>
      </c>
      <c r="E10" s="20">
        <v>3.0447617742053392</v>
      </c>
    </row>
  </sheetData>
  <sheetProtection selectLockedCells="1" selectUnlockedCells="1"/>
  <conditionalFormatting pivot="1" sqref="C7:D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{0307BDE2-DB34-45BD-B02E-E208B71C38D0}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307BDE2-DB34-45BD-B02E-E208B71C38D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BB151-A0DD-4B2F-BF6E-84253B816E6C}">
  <dimension ref="B1:F28"/>
  <sheetViews>
    <sheetView showGridLines="0" view="pageLayout" zoomScale="92" zoomScaleNormal="100" zoomScalePageLayoutView="92" workbookViewId="0">
      <selection activeCell="C14" sqref="C14"/>
    </sheetView>
  </sheetViews>
  <sheetFormatPr defaultRowHeight="14.4" x14ac:dyDescent="0.3"/>
  <cols>
    <col min="1" max="1" width="7.5546875" customWidth="1"/>
    <col min="2" max="2" width="33.88671875" customWidth="1"/>
    <col min="3" max="4" width="10.109375" customWidth="1"/>
    <col min="5" max="5" width="22.21875" bestFit="1" customWidth="1"/>
    <col min="6" max="6" width="15" customWidth="1"/>
  </cols>
  <sheetData>
    <row r="1" spans="2:6" ht="18" x14ac:dyDescent="0.35">
      <c r="B1" s="8" t="s">
        <v>77</v>
      </c>
      <c r="E1" s="16"/>
      <c r="F1" s="16"/>
    </row>
    <row r="2" spans="2:6" ht="18" x14ac:dyDescent="0.35">
      <c r="B2" s="1" t="s">
        <v>68</v>
      </c>
      <c r="C2" t="s" vm="1">
        <v>69</v>
      </c>
      <c r="E2" s="16" t="s">
        <v>147</v>
      </c>
      <c r="F2" s="16"/>
    </row>
    <row r="3" spans="2:6" ht="18" customHeight="1" x14ac:dyDescent="0.3">
      <c r="B3" s="1" t="s">
        <v>71</v>
      </c>
      <c r="C3" t="s" vm="3">
        <v>69</v>
      </c>
      <c r="E3" s="17"/>
      <c r="F3" s="17"/>
    </row>
    <row r="4" spans="2:6" ht="18" customHeight="1" x14ac:dyDescent="0.3">
      <c r="B4" s="1" t="s">
        <v>108</v>
      </c>
      <c r="C4" t="s" vm="4">
        <v>69</v>
      </c>
    </row>
    <row r="5" spans="2:6" ht="18" customHeight="1" x14ac:dyDescent="0.3"/>
    <row r="6" spans="2:6" ht="15.6" customHeight="1" x14ac:dyDescent="0.3">
      <c r="B6" s="4" t="s">
        <v>141</v>
      </c>
      <c r="C6" t="s">
        <v>148</v>
      </c>
    </row>
    <row r="7" spans="2:6" x14ac:dyDescent="0.3">
      <c r="B7" s="2" t="s">
        <v>113</v>
      </c>
      <c r="C7" s="13">
        <v>3376565</v>
      </c>
    </row>
    <row r="8" spans="2:6" x14ac:dyDescent="0.3">
      <c r="B8" s="2" t="s">
        <v>114</v>
      </c>
      <c r="C8" s="13">
        <v>3975074</v>
      </c>
    </row>
    <row r="9" spans="2:6" x14ac:dyDescent="0.3">
      <c r="B9" s="2" t="s">
        <v>126</v>
      </c>
      <c r="C9" s="13">
        <v>4151008</v>
      </c>
    </row>
    <row r="10" spans="2:6" x14ac:dyDescent="0.3">
      <c r="B10" s="2" t="s">
        <v>127</v>
      </c>
      <c r="C10" s="13">
        <v>3371170</v>
      </c>
    </row>
    <row r="11" spans="2:6" x14ac:dyDescent="0.3">
      <c r="B11" s="2" t="s">
        <v>128</v>
      </c>
      <c r="C11" s="13">
        <v>4126295</v>
      </c>
    </row>
    <row r="12" spans="2:6" x14ac:dyDescent="0.3">
      <c r="B12" s="18" t="s">
        <v>67</v>
      </c>
      <c r="C12" s="19">
        <v>19000112</v>
      </c>
    </row>
    <row r="18" spans="2:5" ht="18" x14ac:dyDescent="0.35">
      <c r="B18" s="1" t="s">
        <v>68</v>
      </c>
      <c r="C18" t="s" vm="1">
        <v>69</v>
      </c>
      <c r="E18" s="16" t="s">
        <v>149</v>
      </c>
    </row>
    <row r="19" spans="2:5" x14ac:dyDescent="0.3">
      <c r="B19" s="1" t="s">
        <v>71</v>
      </c>
      <c r="C19" t="s" vm="3">
        <v>69</v>
      </c>
    </row>
    <row r="20" spans="2:5" x14ac:dyDescent="0.3">
      <c r="B20" s="1" t="s">
        <v>108</v>
      </c>
      <c r="C20" t="s" vm="4">
        <v>69</v>
      </c>
    </row>
    <row r="22" spans="2:5" x14ac:dyDescent="0.3">
      <c r="B22" s="4" t="s">
        <v>141</v>
      </c>
      <c r="C22" t="s">
        <v>148</v>
      </c>
    </row>
    <row r="23" spans="2:5" x14ac:dyDescent="0.3">
      <c r="B23" s="2" t="s">
        <v>112</v>
      </c>
      <c r="C23" s="21">
        <v>51721</v>
      </c>
    </row>
    <row r="24" spans="2:5" x14ac:dyDescent="0.3">
      <c r="B24" s="2" t="s">
        <v>116</v>
      </c>
      <c r="C24" s="21">
        <v>63059</v>
      </c>
    </row>
    <row r="25" spans="2:5" x14ac:dyDescent="0.3">
      <c r="B25" s="2" t="s">
        <v>118</v>
      </c>
      <c r="C25" s="21">
        <v>15224</v>
      </c>
    </row>
    <row r="26" spans="2:5" x14ac:dyDescent="0.3">
      <c r="B26" s="2" t="s">
        <v>119</v>
      </c>
      <c r="C26" s="21">
        <v>8854</v>
      </c>
    </row>
    <row r="27" spans="2:5" x14ac:dyDescent="0.3">
      <c r="B27" s="2" t="s">
        <v>136</v>
      </c>
      <c r="C27" s="21">
        <v>36029</v>
      </c>
    </row>
    <row r="28" spans="2:5" x14ac:dyDescent="0.3">
      <c r="B28" s="18" t="s">
        <v>67</v>
      </c>
      <c r="C28" s="22">
        <v>174887</v>
      </c>
    </row>
  </sheetData>
  <sheetProtection selectLockedCells="1" selectUnlockedCells="1"/>
  <conditionalFormatting pivot="1" sqref="C7:C1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7" tint="-0.249977111117893"/>
        <color rgb="FFFFEB84"/>
        <color theme="7" tint="0.79998168889431442"/>
      </colorScale>
    </cfRule>
  </conditionalFormatting>
  <pageMargins left="0.7" right="0.7" top="0.75" bottom="0.75" header="0.3" footer="0.3"/>
  <pageSetup paperSize="9"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A101C2-102E-4F8E-A810-326C17052938}">
  <dimension ref="B1:F23"/>
  <sheetViews>
    <sheetView showGridLines="0" view="pageLayout" topLeftCell="A3" zoomScale="92" zoomScaleNormal="100" zoomScalePageLayoutView="92" workbookViewId="0">
      <selection activeCell="B10" sqref="B10"/>
    </sheetView>
  </sheetViews>
  <sheetFormatPr defaultRowHeight="14.4" x14ac:dyDescent="0.3"/>
  <cols>
    <col min="1" max="1" width="7.5546875" customWidth="1"/>
    <col min="2" max="2" width="33.88671875" customWidth="1"/>
    <col min="3" max="3" width="10.21875" customWidth="1"/>
    <col min="4" max="4" width="10.109375" customWidth="1"/>
    <col min="5" max="5" width="24.21875" bestFit="1" customWidth="1"/>
    <col min="6" max="6" width="15" customWidth="1"/>
  </cols>
  <sheetData>
    <row r="1" spans="2:6" ht="18" x14ac:dyDescent="0.35">
      <c r="B1" s="8" t="s">
        <v>77</v>
      </c>
      <c r="E1" s="16"/>
      <c r="F1" s="16"/>
    </row>
    <row r="2" spans="2:6" ht="18" x14ac:dyDescent="0.35">
      <c r="B2" s="1" t="s">
        <v>68</v>
      </c>
      <c r="C2" t="s" vm="1">
        <v>69</v>
      </c>
      <c r="E2" s="16" t="s">
        <v>150</v>
      </c>
      <c r="F2" s="16"/>
    </row>
    <row r="3" spans="2:6" ht="18" customHeight="1" x14ac:dyDescent="0.3">
      <c r="B3" s="1" t="s">
        <v>71</v>
      </c>
      <c r="C3" t="s" vm="3">
        <v>69</v>
      </c>
      <c r="E3" s="17" t="s">
        <v>79</v>
      </c>
      <c r="F3" s="17"/>
    </row>
    <row r="4" spans="2:6" ht="18" customHeight="1" x14ac:dyDescent="0.3">
      <c r="B4" s="1" t="s">
        <v>108</v>
      </c>
      <c r="C4" t="s" vm="4">
        <v>69</v>
      </c>
    </row>
    <row r="5" spans="2:6" ht="18" customHeight="1" x14ac:dyDescent="0.3"/>
    <row r="6" spans="2:6" ht="15.6" customHeight="1" x14ac:dyDescent="0.3">
      <c r="B6" s="4" t="s">
        <v>141</v>
      </c>
      <c r="C6" t="s">
        <v>74</v>
      </c>
    </row>
    <row r="7" spans="2:6" x14ac:dyDescent="0.3">
      <c r="B7" s="2" t="s">
        <v>109</v>
      </c>
      <c r="C7" s="13">
        <v>4394981.7300000004</v>
      </c>
    </row>
    <row r="8" spans="2:6" x14ac:dyDescent="0.3">
      <c r="B8" s="2" t="s">
        <v>110</v>
      </c>
      <c r="C8" s="13">
        <v>14207395.529999999</v>
      </c>
    </row>
    <row r="9" spans="2:6" x14ac:dyDescent="0.3">
      <c r="B9" s="2" t="s">
        <v>115</v>
      </c>
      <c r="C9" s="13">
        <v>19524227.91</v>
      </c>
    </row>
    <row r="10" spans="2:6" x14ac:dyDescent="0.3">
      <c r="B10" s="2" t="s">
        <v>116</v>
      </c>
      <c r="C10" s="13">
        <v>11701437.68</v>
      </c>
    </row>
    <row r="11" spans="2:6" x14ac:dyDescent="0.3">
      <c r="B11" s="2" t="s">
        <v>119</v>
      </c>
      <c r="C11" s="13">
        <v>3508874.52</v>
      </c>
    </row>
    <row r="12" spans="2:6" x14ac:dyDescent="0.3">
      <c r="B12" s="2" t="s">
        <v>123</v>
      </c>
      <c r="C12" s="13">
        <v>4210009.2300000004</v>
      </c>
    </row>
    <row r="13" spans="2:6" x14ac:dyDescent="0.3">
      <c r="B13" s="2" t="s">
        <v>124</v>
      </c>
      <c r="C13" s="13">
        <v>4862675.75</v>
      </c>
    </row>
    <row r="14" spans="2:6" x14ac:dyDescent="0.3">
      <c r="B14" s="2" t="s">
        <v>125</v>
      </c>
      <c r="C14" s="13">
        <v>1676224.51</v>
      </c>
    </row>
    <row r="15" spans="2:6" x14ac:dyDescent="0.3">
      <c r="B15" s="2" t="s">
        <v>129</v>
      </c>
      <c r="C15" s="13">
        <v>13657515.859999999</v>
      </c>
    </row>
    <row r="16" spans="2:6" x14ac:dyDescent="0.3">
      <c r="B16" s="2" t="s">
        <v>130</v>
      </c>
      <c r="C16" s="13">
        <v>2846079.8</v>
      </c>
    </row>
    <row r="17" spans="2:3" x14ac:dyDescent="0.3">
      <c r="B17" s="2" t="s">
        <v>131</v>
      </c>
      <c r="C17" s="13">
        <v>2294921.14</v>
      </c>
    </row>
    <row r="18" spans="2:3" x14ac:dyDescent="0.3">
      <c r="B18" s="2" t="s">
        <v>134</v>
      </c>
      <c r="C18" s="13">
        <v>21983053.98</v>
      </c>
    </row>
    <row r="19" spans="2:3" x14ac:dyDescent="0.3">
      <c r="B19" s="2" t="s">
        <v>135</v>
      </c>
      <c r="C19" s="13">
        <v>15411654.33</v>
      </c>
    </row>
    <row r="20" spans="2:3" x14ac:dyDescent="0.3">
      <c r="B20" s="2" t="s">
        <v>137</v>
      </c>
      <c r="C20" s="13">
        <v>20738249.41</v>
      </c>
    </row>
    <row r="21" spans="2:3" x14ac:dyDescent="0.3">
      <c r="B21" s="2" t="s">
        <v>138</v>
      </c>
      <c r="C21" s="13">
        <v>17895529.77</v>
      </c>
    </row>
    <row r="22" spans="2:3" x14ac:dyDescent="0.3">
      <c r="B22" s="2" t="s">
        <v>139</v>
      </c>
      <c r="C22" s="13">
        <v>17248401.5</v>
      </c>
    </row>
    <row r="23" spans="2:3" x14ac:dyDescent="0.3">
      <c r="B23" s="18" t="s">
        <v>67</v>
      </c>
      <c r="C23" s="19">
        <v>176161232.65000001</v>
      </c>
    </row>
  </sheetData>
  <sheetProtection selectLockedCells="1" selectUnlockedCells="1"/>
  <conditionalFormatting pivot="1" sqref="C7:C2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245ED5-1D89-4E82-B276-69D1CF1F9476}">
  <dimension ref="B1:F12"/>
  <sheetViews>
    <sheetView showGridLines="0" view="pageLayout" zoomScale="92" zoomScaleNormal="100" zoomScalePageLayoutView="92" workbookViewId="0">
      <selection activeCell="B8" sqref="B8"/>
    </sheetView>
  </sheetViews>
  <sheetFormatPr defaultRowHeight="14.4" x14ac:dyDescent="0.3"/>
  <cols>
    <col min="1" max="1" width="7.5546875" customWidth="1"/>
    <col min="2" max="2" width="33.88671875" customWidth="1"/>
    <col min="3" max="3" width="10.21875" customWidth="1"/>
    <col min="4" max="4" width="10.109375" customWidth="1"/>
    <col min="5" max="5" width="24.21875" bestFit="1" customWidth="1"/>
    <col min="6" max="6" width="15" customWidth="1"/>
  </cols>
  <sheetData>
    <row r="1" spans="2:6" ht="18" x14ac:dyDescent="0.35">
      <c r="E1" s="16"/>
      <c r="F1" s="16"/>
    </row>
    <row r="2" spans="2:6" ht="18" x14ac:dyDescent="0.35">
      <c r="B2" s="8" t="s">
        <v>77</v>
      </c>
      <c r="E2" s="16" t="s">
        <v>151</v>
      </c>
      <c r="F2" s="16"/>
    </row>
    <row r="3" spans="2:6" ht="18" customHeight="1" x14ac:dyDescent="0.3">
      <c r="B3" s="1" t="s">
        <v>68</v>
      </c>
      <c r="C3" t="s" vm="1">
        <v>69</v>
      </c>
      <c r="E3" s="17" t="s">
        <v>79</v>
      </c>
      <c r="F3" s="17"/>
    </row>
    <row r="4" spans="2:6" ht="18" customHeight="1" x14ac:dyDescent="0.3">
      <c r="B4" s="1" t="s">
        <v>108</v>
      </c>
      <c r="C4" t="s" vm="4">
        <v>69</v>
      </c>
    </row>
    <row r="5" spans="2:6" ht="18" customHeight="1" x14ac:dyDescent="0.3"/>
    <row r="6" spans="2:6" ht="15.6" customHeight="1" x14ac:dyDescent="0.3">
      <c r="B6" s="4" t="s">
        <v>141</v>
      </c>
      <c r="C6" s="5" t="s">
        <v>74</v>
      </c>
    </row>
    <row r="7" spans="2:6" x14ac:dyDescent="0.3">
      <c r="B7" s="2" t="s">
        <v>88</v>
      </c>
      <c r="C7" s="13">
        <v>35058881.399999999</v>
      </c>
    </row>
    <row r="8" spans="2:6" x14ac:dyDescent="0.3">
      <c r="B8" s="2" t="s">
        <v>91</v>
      </c>
      <c r="C8" s="13">
        <v>161262512.18000001</v>
      </c>
    </row>
    <row r="9" spans="2:6" x14ac:dyDescent="0.3">
      <c r="B9" s="2" t="s">
        <v>100</v>
      </c>
      <c r="C9" s="13">
        <v>48965337.950000003</v>
      </c>
    </row>
    <row r="10" spans="2:6" x14ac:dyDescent="0.3">
      <c r="B10" s="2" t="s">
        <v>103</v>
      </c>
      <c r="C10" s="13">
        <v>34152244.240000002</v>
      </c>
    </row>
    <row r="11" spans="2:6" x14ac:dyDescent="0.3">
      <c r="B11" s="2" t="s">
        <v>83</v>
      </c>
      <c r="C11" s="13">
        <v>87780946.540000007</v>
      </c>
    </row>
    <row r="12" spans="2:6" x14ac:dyDescent="0.3">
      <c r="B12" s="18" t="s">
        <v>67</v>
      </c>
      <c r="C12" s="19">
        <v>367219922.31</v>
      </c>
    </row>
  </sheetData>
  <sheetProtection selectLockedCells="1" selectUnlockedCells="1"/>
  <conditionalFormatting pivot="1" sqref="C7:C1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 2 0 2 5 - 0 9 - 3 0 T 1 3 : 1 4 : 4 5 . 8 6 2 7 7 6 + 0 5 : 3 0 < / L a s t P r o c e s s e d T i m e > < / D a t a M o d e l i n g S a n d b o x . S e r i a l i z e d S a n d b o x E r r o r C a c h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8 c b 6 8 1 f 6 - d 4 3 2 - 4 c 6 7 - a a 1 0 - 4 e f 7 d d e 9 d 1 e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5 f 5 1 b 5 7 b - f a 0 5 - 4 3 1 c - 8 2 f 3 - 0 f a d 6 4 1 9 a 0 3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3 9 1 7 e d 5 0 - 5 8 7 4 - 4 7 5 4 - 9 2 3 5 - 8 5 a c 0 8 6 3 0 5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6 1 e 8 e d f 1 - e b 2 c - 4 4 7 f - 8 5 1 a - c 3 1 d 1 5 0 2 a 2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e c 7 0 c 1 3 d - 4 3 6 9 - 4 e c e - 8 9 9 7 - 3 0 4 d e 4 1 f c 9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b 6 4 b 8 3 b 3 - 1 7 0 f - 4 5 7 4 - b 8 8 a - 6 3 3 9 b e e f d 4 f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4 e b e f 2 b - e 2 f 7 - 4 4 7 c - 9 5 0 4 - c 5 e 5 7 9 0 7 2 5 d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4 4 a 6 d c e 2 - 3 b 2 c - 4 7 6 7 - b e 2 7 - 4 4 4 1 c 5 a 4 6 f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9 b 2 d 8 3 e e - 3 d 7 d - 4 c 3 2 - 8 1 b 6 - 7 2 a 0 8 1 c f 4 1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9 1 0 b a c 9 7 - 4 4 c d - 4 4 a 3 - a 9 4 5 - 4 0 4 8 c d 5 b 8 0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 2 5 1 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 1 6 2 < / i n t > < / v a l u e > < / i t e m > < i t e m > < k e y > < s t r i n g > F Y 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 c u s t o m e r _ c o d e < / s t r i n g > < / k e y > < v a l u e > < F i l t e r E x p r e s s i o n   x s i : n i l = " t r u e "   / > < / v a l u e > < / i t e m > < i t e m > < k e y > < s t r i n g > d a t e 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 c u s t o m e r _ c o d e < / s t r i n g > < / k e y > < v a l u e > < S e l e c t i o n F i l t e r   x s i : n i l = " t r u e "   / > < / v a l u e > < / i t e m > < i t e m > < k e y > < s t r i n g > d a t e < / s t r i n g > < / k e y > < v a l u e > < S e l e c t i o n F i l t e r   x s i : n i l = " t r u e "   / > < / v a l u e > < / i t e m > < i t e m > < k e y > < s t r i n g > c u s t o m e r  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 c u s t o m e r _ c o d e < / s t r i n g > < / k e y > < v a l u e > < C o m m a n d P a r a m e t e r s   / > < / v a l u e > < / i t e m > < i t e m > < k e y > < s t r i n g > d a t e 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D a t a M a s h u p   s q m i d = " 7 a a e 1 0 5 4 - a d 6 8 - 4 4 f 4 - b a c 7 - 1 c a c 3 3 8 6 f 2 3 a "   x m l n s = " h t t p : / / s c h e m a s . m i c r o s o f t . c o m / D a t a M a s h u p " > A A A A A H A H A A B Q S w M E F A A C A A g A S U E 5 W 3 T 5 L U a m A A A A 9 g A A A B I A H A B D b 2 5 m a W c v U G F j a 2 F n Z S 5 4 b W w g o h g A K K A U A A A A A A A A A A A A A A A A A A A A A A A A A A A A h Y 9 N D o I w G E S v Q r q n P 2 i U k I + y c G U i x s T E u G 1 q h U Y o h h b L 3 V x 4 J K 8 g R l F 3 L u f N W 8 z c r z f I + r o K L q q 1 u j E p Y p i i Q B n Z H L Q p U t S 5 Y x i j j M N G y J M o V D D I x i a 9 P a S o d O 6 c E O K 9 x 3 6 C m 7 Y g E a W M 7 P P V V p a q F u g j 6 / 9 y q I 1 1 w k i F O O x e Y 3 i E 2 X S G 2 T z G F M g I I d f m K 0 T D 3 m f 7 A 2 H R V a 5 r F V c m X K 6 B j B H I + w N / A F B L A w Q U A A I A C A B J Q T l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S U E 5 W 8 + / f X Z o B A A A G h k A A B M A H A B G b 3 J t d W x h c y 9 T Z W N 0 a W 9 u M S 5 t I K I Y A C i g F A A A A A A A A A A A A A A A A A A A A A A A A A A A A O V Y 3 2 8 a O R B + j 5 T / w d q 8 L N J q d d A k 6 l 3 F w 5 Y Q N V K P l o A q R Y B W z q 4 D e + e 1 q e 2 l o V H + 9 4 6 9 k P 1 d m l x V q I 4 H W M 3 Y 3 3 w z O / 5 s I 0 m g I s 7 Q K P 1 t v z k + O j 6 S C y x I i E a Y E u l f Y I U l U R J 1 E S X q + A j B Z 8 Q T E R C w X H I a E u F e R j D S t o Z / T S + 8 s e d 7 A + / 9 z W j s 9 7 z r f v 9 6 q h F 8 j 2 G 6 l s r / K P g / E E t O P U W j o f 8 O i / A L R J N + / z 4 g d F q M a b W O j y K W j 5 n n F 0 a x H y R S 8 Z i I W n Z F M C f 1 n j y P Z o p h z C o K 6 m l O / Q K V Q K 4 s H d 3 Q e J i c W G m V 0 E e s F l b 3 5 1 d p a j k D H J O u l W f h a h a z x 0 m P M 0 W Y m j 1 l f x U v u V B Q v t 7 o k 6 b Z k y v 3 g g d J D K P s X 1 M c Z 3 J B a B R H i o i u 5 V g O 6 n G a x E x 2 z x z U Z w E P I z b v t j t n H Q c N E 6 7 I S K 0 p 6 W a P 7 o A z M m s 9 p Q R 8 Y q 5 T e k c w F F r q t M b 4 F g Z u P B u 7 X c r e Q Z P N A I / S U Y A p F r K r R J L H 7 i 0 w m 8 P 4 8 X p J M t y x w E z e c R G n z L V T o 1 e I O A 8 P 1 j Z 1 H x I j E P O K q f N T V 0 9 5 d F D m B o 8 C G 1 L k X h l H j M W / R F X M S 4 q V j l x x B M C U E V q w P 9 Y n g o q c d q V V q E F d S r U B r w l Q D W C a R 1 U 0 R F 8 i t U C m n b N 4 m y G f M E 2 I / V 2 K j p W i Q I f R R E Y r Y 9 F g e c s G T h R w n V y J a 9 k B y u c f Y d e c T 0 r l 8 3 8 m l 4 n d 9 / i V J T D t k w M Q w A 2 R v c p f y u H A x C 9 X m E b p e / U y 6 X u W P B X F D 9 Z x 6 m 5 X p C S 1 d x r s r 5 p W / D N 0 u C g p z 9 T h 9 s u E u E F Q Z X L r f 4 W q V h y C z O F I t F P e G G b p 8 h x 4 P 6 R s U G 4 L 5 s A 3 T G i U h R y r L Z E G g c j H L 2 v D U v A w C Q 5 B H L Z M 9 q o O G x I H J g / 5 0 j T q w / n v q g + Z / b T B f t Z g P / 9 N d W b z P q u H I 5 1 a G K 0 i W Z Y V I 0 N k r t u s e q z D i s y 5 W F c P g m m Y i n 2 F R Y R L Q E X p K O a Y 1 4 w 7 D L y l 6 d E Y F s e C r v c s H T W E 9 q Y g V S 4 H J C Q N h f p / X b V C W C v b v t f P K o p J f q 3 U L 8 k d F 7 S h W l e N j G y r j W O e Z K u N J f E t E U 3 3 r t 2 C U r l q l V M q Q G M a J H A d 1 L e E W w k 4 i i B z f k D 8 D m n a T d H K k d o m V J r o w G T g A m A h 6 Y a M O r s z 2 k V y 1 4 W y S b k 6 l d O O r k + t X j 1 s k r q E p r F P 9 D C 7 8 0 f 7 t f O n 0 2 6 1 X L f O 2 2 k 7 r 7 X 3 M U u b s x U x D a 1 4 m n K W u 5 7 6 P p L K T k M 6 a L S k k Y J F 5 5 q H t + s B V w t Y a n b L g R a h d P v d v 1 c C m 2 p I t y 8 E F y 9 c D T X c a v b v c v 9 c E w b C F m 4 1 I X 9 6 1 Y 7 6 X i k B p w 2 a R 7 1 i M q U y U l g o / Z b / 1 o K U o X t h m M 6 3 q x Q A 0 M g X P B A c L B A I H H E N 0 I c 7 A 2 N P d E B Q j S y l L D Q g a y z T T P X x m s h B 3 M s b V A 0 N c 8 0 A a U + M c + a c t u r j t e s D F i i Z K A X 8 G 4 K F P d m G n r X y L y f m q / q X o x 3 Z y y m S g K v D U y L l C 0 M R M L 9 6 m P S h H n P Y S X z d + n v e 9 M t s 9 r b j l 4 g c 0 H Z f V 6 K f / d / C Y e / 1 D b f 5 y n 5 p d u t t t S r b d N P m Y r 3 5 B l B L A Q I t A B Q A A g A I A E l B O V t 0 + S 1 G p g A A A P Y A A A A S A A A A A A A A A A A A A A A A A A A A A A B D b 2 5 m a W c v U G F j a 2 F n Z S 5 4 b W x Q S w E C L Q A U A A I A C A B J Q T l b D 8 r p q 6 Q A A A D p A A A A E w A A A A A A A A A A A A A A A A D y A A A A W 0 N v b n R l b n R f V H l w Z X N d L n h t b F B L A Q I t A B Q A A g A I A E l B O V v P v 3 1 2 a A Q A A B o Z A A A T A A A A A A A A A A A A A A A A A O M B A A B G b 3 J t d W x h c y 9 T Z W N 0 a W 9 u M S 5 t U E s F B g A A A A A D A A M A w g A A A J g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Z V A A A A A A A A 5 F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X 0 R h d G F z Z X R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D R j N W Y 0 Y m Q t M D I 5 N i 0 0 Y j E 5 L W J i N T U t Y z c w N z E z N D U z O W Q 0 I i A v P j x F b n R y e S B U e X B l P S J G a W x s R W 5 h Y m x l Z C I g V m F s d W U 9 I m w w I i A v P j x F b n R y e S B U e X B l P S J G a W x s Q 2 9 s d W 1 u V H l w Z X M i I F Z h b H V l P S J z R U F Z R 0 J 3 Y 0 h C Z z 0 9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T G F z d F V w Z G F 0 Z W Q i I F Z h b H V l P S J k M j A y N S 0 w O S 0 y N V Q w M j o 0 M D o w M i 4 y N j M 2 M T M 3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X 0 R h d G F z Z X R z L 1 N v d X J j Z S 5 7 Q 2 9 u d G V u d C w w f S Z x d W 9 0 O y w m c X V v d D t T Z W N 0 a W 9 u M S 9 T Y W x l c 1 9 E Y X R h c 2 V 0 c y 9 T b 3 V y Y 2 U u e 0 5 h b W U s M X 0 m c X V v d D s s J n F 1 b 3 Q 7 U 2 V j d G l v b j E v U 2 F s Z X N f R G F 0 Y X N l d H M v U 2 9 1 c m N l L n t F e H R l b n N p b 2 4 s M n 0 m c X V v d D s s J n F 1 b 3 Q 7 U 2 V j d G l v b j E v U 2 F s Z X N f R G F 0 Y X N l d H M v U 2 9 1 c m N l L n t E Y X R l I G F j Y 2 V z c 2 V k L D N 9 J n F 1 b 3 Q 7 L C Z x d W 9 0 O 1 N l Y 3 R p b 2 4 x L 1 N h b G V z X 0 R h d G F z Z X R z L 1 N v d X J j Z S 5 7 R G F 0 Z S B t b 2 R p Z m l l Z C w 0 f S Z x d W 9 0 O y w m c X V v d D t T Z W N 0 a W 9 u M S 9 T Y W x l c 1 9 E Y X R h c 2 V 0 c y 9 T b 3 V y Y 2 U u e 0 R h d G U g Y 3 J l Y X R l Z C w 1 f S Z x d W 9 0 O y w m c X V v d D t T Z W N 0 a W 9 u M S 9 T Y W x l c 1 9 E Y X R h c 2 V 0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1 9 E Y X R h c 2 V 0 c y 9 T b 3 V y Y 2 U u e 0 N v b n R l b n Q s M H 0 m c X V v d D s s J n F 1 b 3 Q 7 U 2 V j d G l v b j E v U 2 F s Z X N f R G F 0 Y X N l d H M v U 2 9 1 c m N l L n t O Y W 1 l L D F 9 J n F 1 b 3 Q 7 L C Z x d W 9 0 O 1 N l Y 3 R p b 2 4 x L 1 N h b G V z X 0 R h d G F z Z X R z L 1 N v d X J j Z S 5 7 R X h 0 Z W 5 z a W 9 u L D J 9 J n F 1 b 3 Q 7 L C Z x d W 9 0 O 1 N l Y 3 R p b 2 4 x L 1 N h b G V z X 0 R h d G F z Z X R z L 1 N v d X J j Z S 5 7 R G F 0 Z S B h Y 2 N l c 3 N l Z C w z f S Z x d W 9 0 O y w m c X V v d D t T Z W N 0 a W 9 u M S 9 T Y W x l c 1 9 E Y X R h c 2 V 0 c y 9 T b 3 V y Y 2 U u e 0 R h d G U g b W 9 k a W Z p Z W Q s N H 0 m c X V v d D s s J n F 1 b 3 Q 7 U 2 V j d G l v b j E v U 2 F s Z X N f R G F 0 Y X N l d H M v U 2 9 1 c m N l L n t E Y X R l I G N y Z W F 0 Z W Q s N X 0 m c X V v d D s s J n F 1 b 3 Q 7 U 2 V j d G l v b j E v U 2 F s Z X N f R G F 0 Y X N l d H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N f R G F 0 Y X N l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0 M T Q z N 2 Z j N S 0 0 Y z h k L T R j N z I t O W N k Y S 1 h M T Q w O G Z i N m R h M m U i I C 8 + P E V u d H J 5 I F R 5 c G U 9 I k Z p b G x F b m F i b G V k I i B W Y W x 1 Z T 0 i b D A i I C 8 + P E V u d H J 5 I F R 5 c G U 9 I k Z p b G x M Y X N 0 V X B k Y X R l Z C I g V m F s d W U 9 I m Q y M D I 1 L T A 5 L T I 1 V D A y O j Q w O j A 0 L j I x N D M w N T R a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U G l 2 b 3 R P Y m p l Y 3 R O Y W 1 l I i B W Y W x 1 Z T 0 i c 0 1 h c m t l d C B Q Z X J m b 3 J t Y W 5 j Z S B 2 c y B U Y X J n Z X Q h U G l 2 b 3 R U Y W J s Z T E i I C 8 + P E V u d H J 5 I F R 5 c G U 9 I k Z p b G x U b 0 R h d G F N b 2 R l b E V u Y W J s Z W Q i I F Z h b H V l P S J s M S I g L z 4 8 R W 5 0 c n k g V H l w Z T 0 i R m l s b E 9 i a m V j d F R 5 c G U i I F Z h b H V l P S J z U G l 2 b 3 R U Y W J s Z S I g L z 4 8 R W 5 0 c n k g V H l w Z T 0 i R m l s b E N v b H V t b l R 5 c G V z I i B W Y W x 1 Z T 0 i c 0 J n W U d C Z 1 k 9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B j d X N 0 b 2 1 l c l 9 j b 2 R l L n t j d X N 0 b 2 1 l c l 9 j b 2 R l L D B 9 J n F 1 b 3 Q 7 L C Z x d W 9 0 O 1 N l Y 3 R p b 2 4 x L 2 R p b V 9 j d X N 0 b 2 1 l c i 9 S Z X B s Y W N l Z C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I G N 1 c 3 R v b W V y X 2 N v Z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N T d j Y z A 0 O D Y t Y T E 3 N i 0 0 Z j J j L T g 5 N D A t Z D l k M T M 2 M W E 1 N D V m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y N V Q w M j o 0 M D o w N S 4 5 O T A 5 N D A w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L n t z d W J f e m 9 u Z S w x f S Z x d W 9 0 O y w m c X V v d D t T Z W N 0 a W 9 u M S 9 k a W 1 f b W F y a 2 V 0 L 1 J l c G x h Y 2 V k I G 5 h b i B 3 a X R o I E 5 B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5 7 c 3 V i X 3 p v b m U s M X 0 m c X V v d D s s J n F 1 b 3 Q 7 U 2 V j d G l v b j E v Z G l t X 2 1 h c m t l d C 9 S Z X B s Y W N l Z C B u Y W 4 g d 2 l 0 a C B O Q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S U z Q S U 1 Q 0 R B V E F f Q U 5 B T F l T V F 9 D Q V J F R V I l N U N E Y X R h X 0 F u Y W x 5 c 3 R f U H J v a m V j d H M l N U N T Y W x l c 1 9 B b m F s e X R p Y 3 N f R X h j Z W w l N U N T Y W x l c 1 9 E Y X R h c 2 V 0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M 2 Q x N W I x O T k t N T Y 2 N y 0 0 N T Q y L T h l Z j k t N m M y O G J m Z W Z j Z G Y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U t M D k t M j V U M D I 6 N D A 6 M D c u O D E w N z Q x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S U z Q S U 1 Q 0 R B V E F f Q U 5 B T F l T V F 9 D Q V J F R V I l N U N E Y X R h X 0 F u Y W x 5 c 3 R f U H J v a m V j d H M l N U N T Y W x l c 1 9 B b m F s e X R p Y 3 N f R X h j Z W w l N U N T Y W x l c 1 9 E Y X R h c 2 V 0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F j O W Q 2 M z l m L W Y 3 Z G Q t N G Y y N y 1 i N 2 E 0 L W I x M z V h N D Q 1 Y m Z l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I 1 V D A y O j Q w O j E 1 L j M z N j I 1 N j B a I i A v P j x F b n R y e S B U e X B l P S J G a W x s Q 2 9 s d W 1 u V H l w Z X M i I F Z h b H V l P S J z Q 1 F Z R 0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T I u e 2 N 1 c 3 R v b W V y X 2 N v Z G U s M n 0 m c X V v d D s s J n F 1 b 3 Q 7 U 2 V j d G l v b j E v Z m F j d F 9 z Y W x l c 1 9 t b 2 5 0 a G x 5 L 0 N h b G N 1 b G F 0 Z W Q g Q W J z b 2 x 1 d G U g V m F s d W U g b 2 Y g U X R 5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T I u e 2 N 1 c 3 R v b W V y X 2 N v Z G U s M n 0 m c X V v d D s s J n F 1 b 3 Q 7 U 2 V j d G l v b j E v Z m F j d F 9 z Y W x l c 1 9 t b 2 5 0 a G x 5 L 0 N h b G N 1 b G F 0 Z W Q g Q W J z b 2 x 1 d G U g V m F s d W U g b 2 Y g U X R 5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R J T N B J T V D R E F U Q V 9 B T k F M W V N U X 0 N B U k V F U i U 1 Q 0 R h d G F f Q W 5 h b H l z d F 9 Q c m 9 q Z W N 0 c y U 1 Q 1 N h b G V z X 0 F u Y W x 5 d G l j c 1 9 F e G N l b C U 1 Q 1 N h b G V z X 0 R h d G F z Z X R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b 2 Y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x N D g 2 O W M z L T M 4 N T Y t N D J l M S 0 5 N j J l L T Y x Y m M y O D A 0 Z m J k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N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U t M D k t M j J U M D M 6 M j I 6 M z I u N j U y O T g x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R d W V y e U l E I i B W Y W x 1 Z T 0 i c z Z l N m U w M z U 0 L W J h O G U t N D V k N y 0 4 O T B l L T l i Y W M 1 Z j l i Z W Y 2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y N V Q w M j o 0 M D o x N y 4 y M j Q 2 N D E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S U z Q S U 1 Q 0 R B V E F f Q U 5 B T F l T V F 9 D Q V J F R V I l N U N E Y X R h X 0 F u Y W x 5 c 3 R f U H J v a m V j d H M l N U N T Y W x l c 1 9 B b m F s e X R p Y 3 N f R X h j Z W w l N U N T Y W x l c 1 9 E Y X R h c 2 V 0 c y U 1 Q 1 9 u c 1 9 0 Y X J n Z X R z X z I w M j E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R J T N B J T V D R E F U Q V 9 B T k F M W V N U X 0 N B U k V F U i U 1 Q 0 R h d G F f Q W 5 h b H l z d F 9 Q c m 9 q Z W N 0 c y U 1 Q 1 N h b G V z X 0 F u Y W x 5 d G l j c 1 9 F e G N l b C U 1 Q 1 N h b G V z X 0 R h d G F z Z X R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S U y M G N 1 c 3 R v b W V y X 2 N v Z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2 l 0 a C U y M E F 0 b G l R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P d m Q k z f c 1 B u / D W 9 S Q 8 R B I A A A A A A g A A A A A A E G Y A A A A B A A A g A A A A O m 7 E C D H i e t z W W Z h 9 J V 1 g C T E F l m b r q a 6 q A t 4 C 9 3 5 Q r P 0 A A A A A D o A A A A A C A A A g A A A A S A Z + g 2 C o O Z h Z K 8 D 9 e r P y z D h 7 1 1 q N G A a Z 0 d h A o 1 y 5 M 2 5 Q A A A A Z Y V G 4 b h H Q L 0 5 m Q 3 H H C c U q N A G L U T Q N s D A w K H o k K 4 S q W U h k N L 0 m l 4 t x T i b o 3 1 F a 8 f B S b O 2 Z d p j r C M x v O 8 y 3 F y s F v f h p D p g x B e / 5 Q 8 G r y S + X j h A A A A A t 3 v c 8 o X d b o N q M X 3 k F w i h M 5 O s 6 j K 0 b f K h b w L F i V R d Z e e 1 x 2 E M S W s j A j 9 H l M B s I M w c n B j 6 O w R F g Z S g y G x f 0 2 V A q A = = < / D a t a M a s h u p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 d i m _ d a t e _ e c 7 0 c 1 3 d - 4 3 6 9 - 4 e c e - 8 9 9 7 - 3 0 4 d e 4 1 f c 9 2 5 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 d i m _ c u s t o m e r _ 5 b 3 4 b 5 6 c - d a 1 9 - 4 5 9 0 - b c 6 5 - 4 a b e 2 2 3 f 8 b e 0 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 d i m _ m a r k e t _ 6 1 e 8 e d f 1 - e b 2 c - 4 4 7 f - 8 5 1 a - c 3 1 d 1 5 0 2 a 2 a d 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 d i m _ p r o d u c t _ 3 9 1 7 e d 5 0 - 5 8 7 4 - 4 7 5 4 - 9 2 3 5 - 8 5 a c 0 8 6 3 0 5 2 f 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 f a c t _ s a l e s _ m o n t h l y _ 9 1 0 b a c 9 7 - 4 4 c d - 4 4 a 3 - a 9 4 5 - 4 0 4 8 c d 5 b 8 0 0 3 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9 1 0 b a c 9 7 - 4 4 c d - 4 4 a 3 - a 9 4 5 - 4 0 4 8 c d 5 b 8 0 0 3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  2 1 < / K e y > < / D i a g r a m O b j e c t K e y > < D i a g r a m O b j e c t K e y > < K e y > M e a s u r e s \ 2 0 2 1   -   T a r g e t   2 1 \ T a g I n f o \ F o r m u l a < / K e y > < / D i a g r a m O b j e c t K e y > < D i a g r a m O b j e c t K e y > < K e y > M e a s u r e s \ 2 0 2 1   -   T a r g e t  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 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 1 7 6 . 4 < / H e i g h t > < I s E x p a n d e d > t r u e < / I s E x p a n d e d > < L a y e d O u t > t r u e < / L a y e d O u t > < L e f t > 3 1 5 . 2 9 6 1 8 9 4 3 2 3 3 4 3 6 < / L e f t > < T a b I n d e x > 1 < / T a b I n d e x > < T o p > 5 9 . 6 0 0 0 0 0 0 0 0 0 0 0 0 0 9 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 1 5 2 . 3 9 9 9 9 9 9 9 9 9 9 9 9 8 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 1 9 8 . 8 < / H e i g h t > < I s E x p a n d e d > t r u e < / I s E x p a n d e d > < L a y e d O u t > t r u e < / L a y e d O u t > < L e f t > 8 8 5 . 5 0 3 8 1 0 5 6 7 6 6 5 8 2 < / L e f t > < T a b I n d e x > 3 < / T a b I n d e x > < T o p > 3 4 . 8 0 0 0 0 0 0 0 0 0 0 0 0 1 1 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 5 5 7 . 8 0 7 6 2 1 1 3 5 3 3 1 7 1 < / L e f t > < T a b I n d e x > 2 < / T a b I n d e x > < T o p > 1 3 1 . 5 9 9 9 9 9 9 9 9 9 9 9 9 7 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 8 8 1 . 1 0 3 8 1 0 5 6 7 6 6 5 7 3 < / L e f t > < T a b I n d e x > 5 < / T a b I n d e x > < T o p > 3 3 1 . 6 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 3 7 5 . 5 0 3 8 1 0 5 6 7 6 6 5 8 2 < / L e f t > < T a b I n d e x > 4 < / T a b I n d e x > < T o p > 3 2 7 . 2 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 ( 2 9 9 . 2 9 6 1 8 9 4 3 2 3 3 4 , 1 4 7 . 8 ) .   E n d   p o i n t   2 :   ( 2 1 6 , 2 1 7 . 4 ) 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 2 9 9 . 2 9 6 1 8 9 4 3 2 3 3 4 3 6 < / b : _ x > < b : _ y > 1 4 7 . 8 < / b : _ y > < / b : P o i n t > < b : P o i n t > < b : _ x > 2 5 9 . 6 4 8 0 9 4 5 < / b : _ x > < b : _ y > 1 4 7 . 8 < / b : _ y > < / b : P o i n t > < b : P o i n t > < b : _ x > 2 5 7 . 6 4 8 0 9 4 5 < / b : _ x > < b : _ y > 1 4 9 . 8 < / b : _ y > < / b : P o i n t > < b : P o i n t > < b : _ x > 2 5 7 . 6 4 8 0 9 4 5 < / b : _ x > < b : _ y > 2 1 5 . 4 < / b : _ y > < / b : P o i n t > < b : P o i n t > < b : _ x > 2 5 5 . 6 4 8 0 9 4 5 < / b : _ x > < b : _ y > 2 1 7 . 4 < / b : _ y > < / b : P o i n t > < b : P o i n t > < b : _ x > 2 1 6 . 0 0 0 0 0 0 0 0 0 0 0 0 0 6 < / b : _ x > < b : _ y > 2 1 7 . 3 9 9 9 9 9 9 9 9 9 9 9 9 8 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 2 9 9 . 2 9 6 1 8 9 4 3 2 3 3 4 3 6 < / b : _ x > < b : _ y > 1 3 9 . 8 < / b : _ y > < / L a b e l L o c a t i o n > < L o c a t i o n   x m l n s : b = " h t t p : / / s c h e m a s . d a t a c o n t r a c t . o r g / 2 0 0 4 / 0 7 / S y s t e m . W i n d o w s " > < b : _ x > 3 1 5 . 2 9 6 1 8 9 4 3 2 3 3 4 3 6 < / b : _ x > < b : _ y > 1 4 7 . 8 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 2 0 9 . 3 9 9 9 9 9 9 9 9 9 9 9 9 8 < / b : _ y > < / L a b e l L o c a t i o n > < L o c a t i o n   x m l n s : b = " h t t p : / / s c h e m a s . d a t a c o n t r a c t . o r g / 2 0 0 4 / 0 7 / S y s t e m . W i n d o w s " > < b : _ x > 2 0 0 . 0 0 0 0 0 0 0 0 0 0 0 0 0 3 < / b : _ x > < b : _ y > 2 1 7 . 3 9 9 9 9 9 9 9 9 9 9 9 9 8 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 2 9 9 . 2 9 6 1 8 9 4 3 2 3 3 4 3 6 < / b : _ x > < b : _ y > 1 4 7 . 8 < / b : _ y > < / b : P o i n t > < b : P o i n t > < b : _ x > 2 5 9 . 6 4 8 0 9 4 5 < / b : _ x > < b : _ y > 1 4 7 . 8 < / b : _ y > < / b : P o i n t > < b : P o i n t > < b : _ x > 2 5 7 . 6 4 8 0 9 4 5 < / b : _ x > < b : _ y > 1 4 9 . 8 < / b : _ y > < / b : P o i n t > < b : P o i n t > < b : _ x > 2 5 7 . 6 4 8 0 9 4 5 < / b : _ x > < b : _ y > 2 1 5 . 4 < / b : _ y > < / b : P o i n t > < b : P o i n t > < b : _ x > 2 5 5 . 6 4 8 0 9 4 5 < / b : _ x > < b : _ y > 2 1 7 . 4 < / b : _ y > < / b : P o i n t > < b : P o i n t > < b : _ x > 2 1 6 . 0 0 0 0 0 0 0 0 0 0 0 0 0 6 < / b : _ x > < b : _ y > 2 1 7 . 3 9 9 9 9 9 9 9 9 9 9 9 9 8 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 ( 5 4 1 . 8 0 7 6 2 1 1 3 5 3 3 2 , 2 2 1 ) .   E n d   p o i n t   2 :   ( 5 3 1 . 2 9 6 1 8 9 4 3 2 3 3 4 , 1 4 7 . 8 ) 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 5 4 1 . 8 0 7 6 2 1 1 3 5 3 3 1 7 1 < / b : _ x > < b : _ y > 2 2 1 < / b : _ y > < / b : P o i n t > < b : P o i n t > < b : _ x > 5 3 8 . 5 5 1 9 0 5 < / b : _ x > < b : _ y > 2 2 1 < / b : _ y > < / b : P o i n t > < b : P o i n t > < b : _ x > 5 3 6 . 5 5 1 9 0 5 < / b : _ x > < b : _ y > 2 1 9 < / b : _ y > < / b : P o i n t > < b : P o i n t > < b : _ x > 5 3 6 . 5 5 1 9 0 5 < / b : _ x > < b : _ y > 1 4 9 . 8 < / b : _ y > < / b : P o i n t > < b : P o i n t > < b : _ x > 5 3 4 . 5 5 1 9 0 5 < / b : _ x > < b : _ y > 1 4 7 . 8 < / b : _ y > < / b : P o i n t > < b : P o i n t > < b : _ x > 5 3 1 . 2 9 6 1 8 9 4 3 2 3 3 4 3 6 < / b : _ x > < b : _ y > 1 4 7 . 8 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 5 4 1 . 8 0 7 6 2 1 1 3 5 3 3 1 7 1 < / b : _ x > < b : _ y > 2 1 3 < / b : _ y > < / L a b e l L o c a t i o n > < L o c a t i o n   x m l n s : b = " h t t p : / / s c h e m a s . d a t a c o n t r a c t . o r g / 2 0 0 4 / 0 7 / S y s t e m . W i n d o w s " > < b : _ x > 5 5 7 . 8 0 7 6 2 1 1 3 5 3 3 1 7 1 < / b : _ x > < b : _ y > 2 2 1 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 5 1 5 . 2 9 6 1 8 9 4 3 2 3 3 4 3 6 < / b : _ x > < b : _ y > 1 3 9 . 8 < / b : _ y > < / L a b e l L o c a t i o n > < L o c a t i o n   x m l n s : b = " h t t p : / / s c h e m a s . d a t a c o n t r a c t . o r g / 2 0 0 4 / 0 7 / S y s t e m . W i n d o w s " > < b : _ x > 5 1 5 . 2 9 6 1 8 9 4 3 2 3 3 4 3 6 < / b : _ x > < b : _ y > 1 4 7 . 8 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 5 4 1 . 8 0 7 6 2 1 1 3 5 3 3 1 7 1 < / b : _ x > < b : _ y > 2 2 1 < / b : _ y > < / b : P o i n t > < b : P o i n t > < b : _ x > 5 3 8 . 5 5 1 9 0 5 < / b : _ x > < b : _ y > 2 2 1 < / b : _ y > < / b : P o i n t > < b : P o i n t > < b : _ x > 5 3 6 . 5 5 1 9 0 5 < / b : _ x > < b : _ y > 2 1 9 < / b : _ y > < / b : P o i n t > < b : P o i n t > < b : _ x > 5 3 6 . 5 5 1 9 0 5 < / b : _ x > < b : _ y > 1 4 9 . 8 < / b : _ y > < / b : P o i n t > < b : P o i n t > < b : _ x > 5 3 4 . 5 5 1 9 0 5 < / b : _ x > < b : _ y > 1 4 7 . 8 < / b : _ y > < / b : P o i n t > < b : P o i n t > < b : _ x > 5 3 1 . 2 9 6 1 8 9 4 3 2 3 3 4 3 6 < / b : _ x > < b : _ y > 1 4 7 . 8 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 ( 7 7 3 . 8 0 7 6 2 1 1 3 5 3 3 2 , 2 1 1 ) .   E n d   p o i n t   2 :   ( 8 6 9 . 5 0 3 8 1 0 5 6 7 6 6 6 , 1 3 4 . 2 ) 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 7 7 3 . 8 0 7 6 2 1 1 3 5 3 3 1 8 3 < / b : _ x > < b : _ y > 2 1 1 < / b : _ y > < / b : P o i n t > < b : P o i n t > < b : _ x > 8 1 9 . 6 5 5 7 1 6 < / b : _ x > < b : _ y > 2 1 1 < / b : _ y > < / b : P o i n t > < b : P o i n t > < b : _ x > 8 2 1 . 6 5 5 7 1 6 < / b : _ x > < b : _ y > 2 0 9 < / b : _ y > < / b : P o i n t > < b : P o i n t > < b : _ x > 8 2 1 . 6 5 5 7 1 6 < / b : _ x > < b : _ y > 1 3 6 . 2 < / b : _ y > < / b : P o i n t > < b : P o i n t > < b : _ x > 8 2 3 . 6 5 5 7 1 6 < / b : _ x > < b : _ y > 1 3 4 . 2 < / b : _ y > < / b : P o i n t > < b : P o i n t > < b : _ x > 8 6 9 . 5 0 3 8 1 0 5 6 7 6 6 5 7 1 < / b : _ x > < b : _ y > 1 3 4 . 2 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 7 5 7 . 8 0 7 6 2 1 1 3 5 3 3 1 8 3 < / b : _ x > < b : _ y > 2 0 3 < / b : _ y > < / L a b e l L o c a t i o n > < L o c a t i o n   x m l n s : b = " h t t p : / / s c h e m a s . d a t a c o n t r a c t . o r g / 2 0 0 4 / 0 7 / S y s t e m . W i n d o w s " > < b : _ x > 7 5 7 . 8 0 7 6 2 1 1 3 5 3 3 1 7 1 < / b : _ x > < b : _ y > 2 1 1 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 8 6 9 . 5 0 3 8 1 0 5 6 7 6 6 5 7 1 < / b : _ x > < b : _ y > 1 2 6 . 1 9 9 9 9 9 9 9 9 9 9 9 9 9 < / b : _ y > < / L a b e l L o c a t i o n > < L o c a t i o n   x m l n s : b = " h t t p : / / s c h e m a s . d a t a c o n t r a c t . o r g / 2 0 0 4 / 0 7 / S y s t e m . W i n d o w s " > < b : _ x > 8 8 5 . 5 0 3 8 1 0 5 6 7 6 6 5 7 1 < / b : _ x > < b : _ y > 1 3 4 . 2 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 7 7 3 . 8 0 7 6 2 1 1 3 5 3 3 1 8 3 < / b : _ x > < b : _ y > 2 1 1 < / b : _ y > < / b : P o i n t > < b : P o i n t > < b : _ x > 8 1 9 . 6 5 5 7 1 6 < / b : _ x > < b : _ y > 2 1 1 < / b : _ y > < / b : P o i n t > < b : P o i n t > < b : _ x > 8 2 1 . 6 5 5 7 1 6 < / b : _ x > < b : _ y > 2 0 9 < / b : _ y > < / b : P o i n t > < b : P o i n t > < b : _ x > 8 2 1 . 6 5 5 7 1 6 < / b : _ x > < b : _ y > 1 3 6 . 2 < / b : _ y > < / b : P o i n t > < b : P o i n t > < b : _ x > 8 2 3 . 6 5 5 7 1 6 < / b : _ x > < b : _ y > 1 3 4 . 2 < / b : _ y > < / b : P o i n t > < b : P o i n t > < b : _ x > 8 6 9 . 5 0 3 8 1 0 5 6 7 6 6 5 7 1 < / b : _ x > < b : _ y > 1 3 4 . 2 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 ( 7 7 3 . 8 0 7 6 2 1 1 3 5 3 3 2 , 2 3 1 ) .   E n d   p o i n t   2 :   ( 8 6 5 . 1 0 3 8 1 0 5 6 7 6 6 6 , 3 9 6 . 6 ) 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 7 7 3 . 8 0 7 6 2 1 1 3 5 3 3 1 6 < / b : _ x > < b : _ y > 2 3 1 < / b : _ y > < / b : P o i n t > < b : P o i n t > < b : _ x > 8 1 7 . 4 5 5 7 1 5 9 9 9 9 9 9 9 4 < / b : _ x > < b : _ y > 2 3 1 < / b : _ y > < / b : P o i n t > < b : P o i n t > < b : _ x > 8 1 9 . 4 5 5 7 1 5 9 9 9 9 9 9 9 4 < / b : _ x > < b : _ y > 2 3 3 < / b : _ y > < / b : P o i n t > < b : P o i n t > < b : _ x > 8 1 9 . 4 5 5 7 1 5 9 9 9 9 9 9 9 4 < / b : _ x > < b : _ y > 3 9 4 . 6 < / b : _ y > < / b : P o i n t > < b : P o i n t > < b : _ x > 8 2 1 . 4 5 5 7 1 5 9 9 9 9 9 9 9 4 < / b : _ x > < b : _ y > 3 9 6 . 6 < / b : _ y > < / b : P o i n t > < b : P o i n t > < b : _ x > 8 6 5 . 1 0 3 8 1 0 5 6 7 6 6 5 7 3 < / b : _ x > < b : _ y > 3 9 6 . 6 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 7 5 7 . 8 0 7 6 2 1 1 3 5 3 3 1 6 < / b : _ x > < b : _ y > 2 2 3 < / b : _ y > < / L a b e l L o c a t i o n > < L o c a t i o n   x m l n s : b = " h t t p : / / s c h e m a s . d a t a c o n t r a c t . o r g / 2 0 0 4 / 0 7 / S y s t e m . W i n d o w s " > < b : _ x > 7 5 7 . 8 0 7 6 2 1 1 3 5 3 3 1 6 < / b : _ x > < b : _ y > 2 3 1 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 8 6 5 . 1 0 3 8 1 0 5 6 7 6 6 5 7 3 < / b : _ x > < b : _ y > 3 8 8 . 6 < / b : _ y > < / L a b e l L o c a t i o n > < L o c a t i o n   x m l n s : b = " h t t p : / / s c h e m a s . d a t a c o n t r a c t . o r g / 2 0 0 4 / 0 7 / S y s t e m . W i n d o w s " > < b : _ x > 8 8 1 . 1 0 3 8 1 0 5 6 7 6 6 5 7 3 < / b : _ x > < b : _ y > 3 9 6 . 6 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 7 7 3 . 8 0 7 6 2 1 1 3 5 3 3 1 6 < / b : _ x > < b : _ y > 2 3 1 < / b : _ y > < / b : P o i n t > < b : P o i n t > < b : _ x > 8 1 7 . 4 5 5 7 1 5 9 9 9 9 9 9 9 4 < / b : _ x > < b : _ y > 2 3 1 < / b : _ y > < / b : P o i n t > < b : P o i n t > < b : _ x > 8 1 9 . 4 5 5 7 1 5 9 9 9 9 9 9 9 4 < / b : _ x > < b : _ y > 2 3 3 < / b : _ y > < / b : P o i n t > < b : P o i n t > < b : _ x > 8 1 9 . 4 5 5 7 1 5 9 9 9 9 9 9 9 4 < / b : _ x > < b : _ y > 3 9 4 . 6 < / b : _ y > < / b : P o i n t > < b : P o i n t > < b : _ x > 8 2 1 . 4 5 5 7 1 5 9 9 9 9 9 9 9 4 < / b : _ x > < b : _ y > 3 9 6 . 6 < / b : _ y > < / b : P o i n t > < b : P o i n t > < b : _ x > 8 6 5 . 1 0 3 8 1 0 5 6 7 6 6 5 7 3 < / b : _ x > < b : _ y > 3 9 6 . 6 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 ( 3 5 9 . 5 0 3 8 1 0 5 6 7 6 6 6 , 4 0 2 . 2 ) .   E n d   p o i n t   2 :   ( 2 1 6 , 2 3 7 . 4 ) 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 3 5 9 . 5 0 3 8 1 0 5 6 7 6 6 5 8 2 < / b : _ x > < b : _ y > 4 0 2 . 1 9 9 9 9 9 9 9 9 9 9 9 9 3 < / b : _ y > < / b : P o i n t > < b : P o i n t > < b : _ x > 2 8 9 . 7 5 1 9 0 5 5 < / b : _ x > < b : _ y > 4 0 2 . 2 < / b : _ y > < / b : P o i n t > < b : P o i n t > < b : _ x > 2 8 7 . 7 5 1 9 0 5 5 < / b : _ x > < b : _ y > 4 0 0 . 2 < / b : _ y > < / b : P o i n t > < b : P o i n t > < b : _ x > 2 8 7 . 7 5 1 9 0 5 5 < / b : _ x > < b : _ y > 2 3 9 . 4 < / b : _ y > < / b : P o i n t > < b : P o i n t > < b : _ x > 2 8 5 . 7 5 1 9 0 5 5 < / b : _ x > < b : _ y > 2 3 7 . 4 < / b : _ y > < / b : P o i n t > < b : P o i n t > < b : _ x > 2 1 6 < / b : _ x > < b : _ y > 2 3 7 . 4 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 3 5 9 . 5 0 3 8 1 0 5 6 7 6 6 5 8 2 < / b : _ x > < b : _ y > 3 9 4 . 1 9 9 9 9 9 9 9 9 9 9 9 9 3 < / b : _ y > < / L a b e l L o c a t i o n > < L o c a t i o n   x m l n s : b = " h t t p : / / s c h e m a s . d a t a c o n t r a c t . o r g / 2 0 0 4 / 0 7 / S y s t e m . W i n d o w s " > < b : _ x > 3 7 5 . 5 0 3 8 1 0 5 6 7 6 6 5 8 2 < / b : _ x > < b : _ y > 4 0 2 . 2 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 2 2 9 . 4 < / b : _ y > < / L a b e l L o c a t i o n > < L o c a t i o n   x m l n s : b = " h t t p : / / s c h e m a s . d a t a c o n t r a c t . o r g / 2 0 0 4 / 0 7 / S y s t e m . W i n d o w s " > < b : _ x > 2 0 0 < / b : _ x > < b : _ y > 2 3 7 . 4 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 3 5 9 . 5 0 3 8 1 0 5 6 7 6 6 5 8 2 < / b : _ x > < b : _ y > 4 0 2 . 1 9 9 9 9 9 9 9 9 9 9 9 9 3 < / b : _ y > < / b : P o i n t > < b : P o i n t > < b : _ x > 2 8 9 . 7 5 1 9 0 5 5 < / b : _ x > < b : _ y > 4 0 2 . 2 < / b : _ y > < / b : P o i n t > < b : P o i n t > < b : _ x > 2 8 7 . 7 5 1 9 0 5 5 < / b : _ x > < b : _ y > 4 0 0 . 2 < / b : _ y > < / b : P o i n t > < b : P o i n t > < b : _ x > 2 8 7 . 7 5 1 9 0 5 5 < / b : _ x > < b : _ y > 2 3 9 . 4 < / b : _ y > < / b : P o i n t > < b : P o i n t > < b : _ x > 2 8 5 . 7 5 1 9 0 5 5 < / b : _ x > < b : _ y > 2 3 7 . 4 < / b : _ y > < / b : P o i n t > < b : P o i n t > < b : _ x > 2 1 6 < / b : _ x > < b : _ y > 2 3 7 . 4 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 ( 5 9 1 . 5 0 3 8 1 0 5 6 7 6 6 6 , 4 0 2 . 2 ) .   E n d   p o i n t   2 :   ( 8 6 5 . 1 0 3 8 1 0 5 6 7 6 6 6 , 4 1 6 . 6 ) 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 5 9 1 . 5 0 3 8 1 0 5 6 7 6 6 5 8 2 < / b : _ x > < b : _ y > 4 0 2 . 1 9 9 9 9 9 9 9 9 9 9 9 8 7 < / b : _ y > < / b : P o i n t > < b : P o i n t > < b : _ x > 7 2 6 . 3 0 3 8 1 1 < / b : _ x > < b : _ y > 4 0 2 . 2 < / b : _ y > < / b : P o i n t > < b : P o i n t > < b : _ x > 7 2 8 . 3 0 3 8 1 1 < / b : _ x > < b : _ y > 4 0 4 . 2 < / b : _ y > < / b : P o i n t > < b : P o i n t > < b : _ x > 7 2 8 . 3 0 3 8 1 1 < / b : _ x > < b : _ y > 4 1 4 . 6 < / b : _ y > < / b : P o i n t > < b : P o i n t > < b : _ x > 7 3 0 . 3 0 3 8 1 1 < / b : _ x > < b : _ y > 4 1 6 . 6 < / b : _ y > < / b : P o i n t > < b : P o i n t > < b : _ x > 8 6 5 . 1 0 3 8 1 0 5 6 7 6 6 5 7 3 < / b : _ x > < b : _ y > 4 1 6 . 6 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 5 7 5 . 5 0 3 8 1 0 5 6 7 6 6 5 8 2 < / b : _ x > < b : _ y > 3 9 4 . 1 9 9 9 9 9 9 9 9 9 9 9 8 7 < / b : _ y > < / L a b e l L o c a t i o n > < L o c a t i o n   x m l n s : b = " h t t p : / / s c h e m a s . d a t a c o n t r a c t . o r g / 2 0 0 4 / 0 7 / S y s t e m . W i n d o w s " > < b : _ x > 5 7 5 . 5 0 3 8 1 0 5 6 7 6 6 5 8 2 < / b : _ x > < b : _ y > 4 0 2 . 1 9 9 9 9 9 9 9 9 9 9 9 9 3 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 8 6 5 . 1 0 3 8 1 0 5 6 7 6 6 5 7 3 < / b : _ x > < b : _ y > 4 0 8 . 6 < / b : _ y > < / L a b e l L o c a t i o n > < L o c a t i o n   x m l n s : b = " h t t p : / / s c h e m a s . d a t a c o n t r a c t . o r g / 2 0 0 4 / 0 7 / S y s t e m . W i n d o w s " > < b : _ x > 8 8 1 . 1 0 3 8 1 0 5 6 7 6 6 5 7 3 < / b : _ x > < b : _ y > 4 1 6 . 6 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 5 9 1 . 5 0 3 8 1 0 5 6 7 6 6 5 8 2 < / b : _ x > < b : _ y > 4 0 2 . 1 9 9 9 9 9 9 9 9 9 9 9 8 7 < / b : _ y > < / b : P o i n t > < b : P o i n t > < b : _ x > 7 2 6 . 3 0 3 8 1 1 < / b : _ x > < b : _ y > 4 0 2 . 2 < / b : _ y > < / b : P o i n t > < b : P o i n t > < b : _ x > 7 2 8 . 3 0 3 8 1 1 < / b : _ x > < b : _ y > 4 0 4 . 2 < / b : _ y > < / b : P o i n t > < b : P o i n t > < b : _ x > 7 2 8 . 3 0 3 8 1 1 < / b : _ x > < b : _ y > 4 1 4 . 6 < / b : _ y > < / b : P o i n t > < b : P o i n t > < b : _ x > 7 3 0 . 3 0 3 8 1 1 < / b : _ x > < b : _ y > 4 1 6 . 6 < / b : _ y > < / b : P o i n t > < b : P o i n t > < b : _ x > 8 6 5 . 1 0 3 8 1 0 5 6 7 6 6 5 7 3 < / b : _ x > < b : _ y > 4 1 6 . 6 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_ D a t a s e t s _ 8 6 d 9 7 8 0 0 - 1 6 2 8 - 4 6 1 b - b 1 3 4 - 2 2 1 f c b 0 a 4 b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1 3 a 8 7 2 2 c - b 2 3 5 - 4 1 c 3 - a f b d - c f 2 8 b 4 5 4 c 0 1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b 3 4 b 5 6 c - d a 1 9 - 4 5 9 0 - b c 6 5 - 4 a b e 2 2 3 f 8 b e 0 , d i m _ m a r k e t _ 6 1 e 8 e d f 1 - e b 2 c - 4 4 7 f - 8 5 1 a - c 3 1 d 1 5 0 2 a 2 a d , d i m _ p r o d u c t _ 3 9 1 7 e d 5 0 - 5 8 7 4 - 4 7 5 4 - 9 2 3 5 - 8 5 a c 0 8 6 3 0 5 2 f , f a c t _ s a l e s _ m o n t h l y _ 9 1 0 b a c 9 7 - 4 4 c d - 4 4 a 3 - a 9 4 5 - 4 0 4 8 c d 5 b 8 0 0 3 , d i m _ d a t e _ e c 7 0 c 1 3 d - 4 3 6 9 - 4 e c e - 8 9 9 7 - 3 0 4 d e 4 1 f c 9 2 5 , n s _ t a r g e t s _ 2 0 2 1 _ 5 2 e 9 2 f b f - 9 b 5 c - 4 8 6 b - b 4 f 5 - d 1 8 7 4 9 9 4 f 8 2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5 b 3 4 b 5 6 c - d a 1 9 - 4 5 9 0 - b c 6 5 - 4 a b e 2 2 3 f 8 b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 c u s t o m e r _ c o d e < / s t r i n g > < / k e y > < v a l u e > < F i l t e r E x p r e s s i o n   x s i : n i l = " t r u e "   / > < / v a l u e > < / i t e m > < / C o l u m n F i l t e r > < S e l e c t i o n F i l t e r > < i t e m > < k e y > < s t r i n g > c u s t o m e r _ c o d e < / s t r i n g > < / k e y > < v a l u e > < S e l e c t i o n F i l t e r   x s i : n i l = " t r u e "   / > < / v a l u e > < / i t e m > < / S e l e c t i o n F i l t e r > < F i l t e r P a r a m e t e r s > < i t e m > < k e y > < s t r i n g > c u s t o m e r _ c o d e 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2 5 3 c 1 1 2 - b 7 6 9 - 4 d a d - 8 f f d - 9 9 8 8 8 d 1 f 2 e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b c 1 3 1 6 1 e - 4 d a 6 - 4 0 6 e - b d d 0 - 1 4 9 c 4 a e 3 2 f 6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41391C1D-67B8-4BDC-BE26-BE13E1178C2D}">
  <ds:schemaRefs/>
</ds:datastoreItem>
</file>

<file path=customXml/itemProps10.xml><?xml version="1.0" encoding="utf-8"?>
<ds:datastoreItem xmlns:ds="http://schemas.openxmlformats.org/officeDocument/2006/customXml" ds:itemID="{A48025BC-D728-4703-BFD1-8EEA0DEFADD9}">
  <ds:schemaRefs/>
</ds:datastoreItem>
</file>

<file path=customXml/itemProps11.xml><?xml version="1.0" encoding="utf-8"?>
<ds:datastoreItem xmlns:ds="http://schemas.openxmlformats.org/officeDocument/2006/customXml" ds:itemID="{A9F806FD-A208-4E8E-AD3E-2BCEFB8D3E63}">
  <ds:schemaRefs/>
</ds:datastoreItem>
</file>

<file path=customXml/itemProps12.xml><?xml version="1.0" encoding="utf-8"?>
<ds:datastoreItem xmlns:ds="http://schemas.openxmlformats.org/officeDocument/2006/customXml" ds:itemID="{7FAB3D63-9CC0-4DE1-9006-FE0B68EF4E53}">
  <ds:schemaRefs/>
</ds:datastoreItem>
</file>

<file path=customXml/itemProps13.xml><?xml version="1.0" encoding="utf-8"?>
<ds:datastoreItem xmlns:ds="http://schemas.openxmlformats.org/officeDocument/2006/customXml" ds:itemID="{365153E2-9A34-4E8D-9BA0-F7C5AAEB7ABF}">
  <ds:schemaRefs/>
</ds:datastoreItem>
</file>

<file path=customXml/itemProps14.xml><?xml version="1.0" encoding="utf-8"?>
<ds:datastoreItem xmlns:ds="http://schemas.openxmlformats.org/officeDocument/2006/customXml" ds:itemID="{D1570FE9-5D67-4918-B2EF-F5E259E87A9F}">
  <ds:schemaRefs/>
</ds:datastoreItem>
</file>

<file path=customXml/itemProps15.xml><?xml version="1.0" encoding="utf-8"?>
<ds:datastoreItem xmlns:ds="http://schemas.openxmlformats.org/officeDocument/2006/customXml" ds:itemID="{EF6D63A8-CD89-454F-9280-04B373A2C8D2}">
  <ds:schemaRefs/>
</ds:datastoreItem>
</file>

<file path=customXml/itemProps16.xml><?xml version="1.0" encoding="utf-8"?>
<ds:datastoreItem xmlns:ds="http://schemas.openxmlformats.org/officeDocument/2006/customXml" ds:itemID="{D0666730-6CE0-46C9-A2C4-3C29E7F4E5EC}">
  <ds:schemaRefs/>
</ds:datastoreItem>
</file>

<file path=customXml/itemProps17.xml><?xml version="1.0" encoding="utf-8"?>
<ds:datastoreItem xmlns:ds="http://schemas.openxmlformats.org/officeDocument/2006/customXml" ds:itemID="{1FE3FB31-03D1-40FA-BF5D-C189FFE51701}">
  <ds:schemaRefs/>
</ds:datastoreItem>
</file>

<file path=customXml/itemProps18.xml><?xml version="1.0" encoding="utf-8"?>
<ds:datastoreItem xmlns:ds="http://schemas.openxmlformats.org/officeDocument/2006/customXml" ds:itemID="{6DBB2EF8-BC1B-4D82-8712-6626F69CA994}">
  <ds:schemaRefs/>
</ds:datastoreItem>
</file>

<file path=customXml/itemProps19.xml><?xml version="1.0" encoding="utf-8"?>
<ds:datastoreItem xmlns:ds="http://schemas.openxmlformats.org/officeDocument/2006/customXml" ds:itemID="{D87F1D0E-BBF4-4DCB-B303-E7E4CEB4E63F}">
  <ds:schemaRefs/>
</ds:datastoreItem>
</file>

<file path=customXml/itemProps2.xml><?xml version="1.0" encoding="utf-8"?>
<ds:datastoreItem xmlns:ds="http://schemas.openxmlformats.org/officeDocument/2006/customXml" ds:itemID="{6265B05B-F197-4B8C-8114-A8EFF3E70590}">
  <ds:schemaRefs/>
</ds:datastoreItem>
</file>

<file path=customXml/itemProps20.xml><?xml version="1.0" encoding="utf-8"?>
<ds:datastoreItem xmlns:ds="http://schemas.openxmlformats.org/officeDocument/2006/customXml" ds:itemID="{6833291F-6797-4154-BFE2-0A3CDA5E2624}">
  <ds:schemaRefs/>
</ds:datastoreItem>
</file>

<file path=customXml/itemProps21.xml><?xml version="1.0" encoding="utf-8"?>
<ds:datastoreItem xmlns:ds="http://schemas.openxmlformats.org/officeDocument/2006/customXml" ds:itemID="{CFB9DCEF-3CE6-42C9-9F86-D9D18679D599}">
  <ds:schemaRefs/>
</ds:datastoreItem>
</file>

<file path=customXml/itemProps22.xml><?xml version="1.0" encoding="utf-8"?>
<ds:datastoreItem xmlns:ds="http://schemas.openxmlformats.org/officeDocument/2006/customXml" ds:itemID="{E2E77923-E896-468F-94D3-754BA50EFAE9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BA0092B1-8E03-4A93-B855-EC19C22986E2}">
  <ds:schemaRefs/>
</ds:datastoreItem>
</file>

<file path=customXml/itemProps24.xml><?xml version="1.0" encoding="utf-8"?>
<ds:datastoreItem xmlns:ds="http://schemas.openxmlformats.org/officeDocument/2006/customXml" ds:itemID="{F6338341-1E33-4448-9281-0003063667A8}">
  <ds:schemaRefs/>
</ds:datastoreItem>
</file>

<file path=customXml/itemProps25.xml><?xml version="1.0" encoding="utf-8"?>
<ds:datastoreItem xmlns:ds="http://schemas.openxmlformats.org/officeDocument/2006/customXml" ds:itemID="{CA653729-E3D3-405B-93BA-A326D7E7B2F2}">
  <ds:schemaRefs/>
</ds:datastoreItem>
</file>

<file path=customXml/itemProps26.xml><?xml version="1.0" encoding="utf-8"?>
<ds:datastoreItem xmlns:ds="http://schemas.openxmlformats.org/officeDocument/2006/customXml" ds:itemID="{15EDFDFF-EA0E-4264-AD0D-4473A39FB9A9}">
  <ds:schemaRefs/>
</ds:datastoreItem>
</file>

<file path=customXml/itemProps27.xml><?xml version="1.0" encoding="utf-8"?>
<ds:datastoreItem xmlns:ds="http://schemas.openxmlformats.org/officeDocument/2006/customXml" ds:itemID="{695BD6E5-7E46-42AB-97CE-F47996DFB615}">
  <ds:schemaRefs/>
</ds:datastoreItem>
</file>

<file path=customXml/itemProps28.xml><?xml version="1.0" encoding="utf-8"?>
<ds:datastoreItem xmlns:ds="http://schemas.openxmlformats.org/officeDocument/2006/customXml" ds:itemID="{248ACF55-ADB5-417D-A6D7-6A80BE4197FC}">
  <ds:schemaRefs/>
</ds:datastoreItem>
</file>

<file path=customXml/itemProps29.xml><?xml version="1.0" encoding="utf-8"?>
<ds:datastoreItem xmlns:ds="http://schemas.openxmlformats.org/officeDocument/2006/customXml" ds:itemID="{0B69B993-AFF0-48AF-8E85-15E198CE69B5}">
  <ds:schemaRefs/>
</ds:datastoreItem>
</file>

<file path=customXml/itemProps3.xml><?xml version="1.0" encoding="utf-8"?>
<ds:datastoreItem xmlns:ds="http://schemas.openxmlformats.org/officeDocument/2006/customXml" ds:itemID="{AEDEF4BD-67B5-4FDD-8A69-39B8928A2915}">
  <ds:schemaRefs/>
</ds:datastoreItem>
</file>

<file path=customXml/itemProps30.xml><?xml version="1.0" encoding="utf-8"?>
<ds:datastoreItem xmlns:ds="http://schemas.openxmlformats.org/officeDocument/2006/customXml" ds:itemID="{D72B415A-8341-4BE3-84C4-6DA367FEF016}">
  <ds:schemaRefs/>
</ds:datastoreItem>
</file>

<file path=customXml/itemProps31.xml><?xml version="1.0" encoding="utf-8"?>
<ds:datastoreItem xmlns:ds="http://schemas.openxmlformats.org/officeDocument/2006/customXml" ds:itemID="{5B06B954-5503-47F9-994F-CC78E7F5A4C2}">
  <ds:schemaRefs/>
</ds:datastoreItem>
</file>

<file path=customXml/itemProps4.xml><?xml version="1.0" encoding="utf-8"?>
<ds:datastoreItem xmlns:ds="http://schemas.openxmlformats.org/officeDocument/2006/customXml" ds:itemID="{658B6257-C92E-4A44-AA76-4B69A771BC45}">
  <ds:schemaRefs/>
</ds:datastoreItem>
</file>

<file path=customXml/itemProps5.xml><?xml version="1.0" encoding="utf-8"?>
<ds:datastoreItem xmlns:ds="http://schemas.openxmlformats.org/officeDocument/2006/customXml" ds:itemID="{990CC551-1366-4EA1-980E-483C13AFA8A1}">
  <ds:schemaRefs/>
</ds:datastoreItem>
</file>

<file path=customXml/itemProps6.xml><?xml version="1.0" encoding="utf-8"?>
<ds:datastoreItem xmlns:ds="http://schemas.openxmlformats.org/officeDocument/2006/customXml" ds:itemID="{A9FDCCD6-FD37-4F74-B43D-3D38C12DB4BF}">
  <ds:schemaRefs/>
</ds:datastoreItem>
</file>

<file path=customXml/itemProps7.xml><?xml version="1.0" encoding="utf-8"?>
<ds:datastoreItem xmlns:ds="http://schemas.openxmlformats.org/officeDocument/2006/customXml" ds:itemID="{DB3A54E7-08A4-4329-BD47-8E0901593977}">
  <ds:schemaRefs/>
</ds:datastoreItem>
</file>

<file path=customXml/itemProps8.xml><?xml version="1.0" encoding="utf-8"?>
<ds:datastoreItem xmlns:ds="http://schemas.openxmlformats.org/officeDocument/2006/customXml" ds:itemID="{2D565DE0-A0C9-475D-96F9-BE2050249972}">
  <ds:schemaRefs/>
</ds:datastoreItem>
</file>

<file path=customXml/itemProps9.xml><?xml version="1.0" encoding="utf-8"?>
<ds:datastoreItem xmlns:ds="http://schemas.openxmlformats.org/officeDocument/2006/customXml" ds:itemID="{DDB488D0-5CD0-484B-B179-6B5600ECA0A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</vt:lpstr>
      <vt:lpstr>Market Performance vs Target</vt:lpstr>
      <vt:lpstr>Top 10 Products</vt:lpstr>
      <vt:lpstr>Division</vt:lpstr>
      <vt:lpstr>Product Qty</vt:lpstr>
      <vt:lpstr>New Products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Alisha Mahanty</dc:creator>
  <cp:lastModifiedBy>Alisha Mahanty</cp:lastModifiedBy>
  <cp:lastPrinted>2025-09-30T15:20:49Z</cp:lastPrinted>
  <dcterms:created xsi:type="dcterms:W3CDTF">2015-06-05T18:17:20Z</dcterms:created>
  <dcterms:modified xsi:type="dcterms:W3CDTF">2025-09-30T15:21:31Z</dcterms:modified>
</cp:coreProperties>
</file>